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4616"/>
  </bookViews>
  <sheets>
    <sheet name="ПН" sheetId="1" r:id="rId1"/>
    <sheet name="ВТ" sheetId="2" r:id="rId2"/>
    <sheet name="СР" sheetId="3" r:id="rId3"/>
    <sheet name="ЧТ" sheetId="4" r:id="rId4"/>
    <sheet name="ПТ" sheetId="5" r:id="rId5"/>
    <sheet name="Среднее значение за период" sheetId="6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3" i="1"/>
  <c r="F213"/>
  <c r="E213"/>
  <c r="D213"/>
  <c r="C213"/>
  <c r="G209"/>
  <c r="F209"/>
  <c r="E209"/>
  <c r="D209"/>
  <c r="G203"/>
  <c r="F203"/>
  <c r="E203"/>
  <c r="D203"/>
  <c r="C203"/>
  <c r="G201"/>
  <c r="F201"/>
  <c r="E201"/>
  <c r="D201"/>
  <c r="C201"/>
  <c r="G192" l="1"/>
  <c r="F192"/>
  <c r="E192"/>
  <c r="D192"/>
  <c r="C192"/>
  <c r="G188"/>
  <c r="F188"/>
  <c r="E188"/>
  <c r="D188"/>
  <c r="C188"/>
  <c r="G181"/>
  <c r="F181"/>
  <c r="E181"/>
  <c r="D181"/>
  <c r="C181"/>
  <c r="G179"/>
  <c r="F179"/>
  <c r="E179"/>
  <c r="D179"/>
  <c r="C179"/>
  <c r="G170" l="1"/>
  <c r="F170"/>
  <c r="E170"/>
  <c r="D170"/>
  <c r="C170"/>
  <c r="G167"/>
  <c r="F167"/>
  <c r="E167"/>
  <c r="D167"/>
  <c r="C167"/>
  <c r="G160"/>
  <c r="F160"/>
  <c r="E160"/>
  <c r="D160"/>
  <c r="C160"/>
  <c r="G158"/>
  <c r="F158"/>
  <c r="E158"/>
  <c r="D158"/>
  <c r="C158"/>
  <c r="G149" l="1"/>
  <c r="F149"/>
  <c r="E149"/>
  <c r="D149"/>
  <c r="C149"/>
  <c r="G146"/>
  <c r="F146"/>
  <c r="E146"/>
  <c r="D146"/>
  <c r="C146"/>
  <c r="G138"/>
  <c r="F138"/>
  <c r="E138"/>
  <c r="D138"/>
  <c r="C138"/>
  <c r="G136"/>
  <c r="F136"/>
  <c r="E136"/>
  <c r="D136"/>
  <c r="C136"/>
  <c r="G127" l="1"/>
  <c r="F127"/>
  <c r="E127"/>
  <c r="D127"/>
  <c r="C127"/>
  <c r="G124"/>
  <c r="F124"/>
  <c r="E124"/>
  <c r="D124"/>
  <c r="C124"/>
  <c r="G117"/>
  <c r="F117"/>
  <c r="E117"/>
  <c r="D117"/>
  <c r="C117"/>
  <c r="G115"/>
  <c r="F115"/>
  <c r="E115"/>
  <c r="D115"/>
  <c r="C115"/>
  <c r="G106" l="1"/>
  <c r="F106"/>
  <c r="E106"/>
  <c r="D106"/>
  <c r="C106"/>
  <c r="G102"/>
  <c r="F102"/>
  <c r="E102"/>
  <c r="D102"/>
  <c r="G96"/>
  <c r="F96"/>
  <c r="E96"/>
  <c r="D96"/>
  <c r="C96"/>
  <c r="G94"/>
  <c r="F94"/>
  <c r="E94"/>
  <c r="D94"/>
  <c r="C94"/>
  <c r="G85" l="1"/>
  <c r="F85"/>
  <c r="E85"/>
  <c r="D85"/>
  <c r="C85"/>
  <c r="G82"/>
  <c r="F82"/>
  <c r="E82"/>
  <c r="D82"/>
  <c r="C82"/>
  <c r="G75"/>
  <c r="F75"/>
  <c r="E75"/>
  <c r="D75"/>
  <c r="C75"/>
  <c r="G73"/>
  <c r="F73"/>
  <c r="E73"/>
  <c r="D73"/>
  <c r="C73"/>
  <c r="G64" l="1"/>
  <c r="F64"/>
  <c r="E64"/>
  <c r="D64"/>
  <c r="C64"/>
  <c r="G61"/>
  <c r="F61"/>
  <c r="E61"/>
  <c r="D61"/>
  <c r="C61"/>
  <c r="G54"/>
  <c r="F54"/>
  <c r="E54"/>
  <c r="D54"/>
  <c r="C54"/>
  <c r="G52"/>
  <c r="F52"/>
  <c r="E52"/>
  <c r="D52"/>
  <c r="C52"/>
  <c r="G43" l="1"/>
  <c r="F43"/>
  <c r="E43"/>
  <c r="D43"/>
  <c r="C43"/>
  <c r="G40"/>
  <c r="F40"/>
  <c r="E40"/>
  <c r="D40"/>
  <c r="C40"/>
  <c r="G32"/>
  <c r="F32"/>
  <c r="E32"/>
  <c r="D32"/>
  <c r="C32"/>
  <c r="G30"/>
  <c r="F30"/>
  <c r="E30"/>
  <c r="D30"/>
  <c r="C30"/>
  <c r="G13" i="2" l="1"/>
  <c r="F13"/>
  <c r="E13"/>
  <c r="D13"/>
  <c r="C13"/>
  <c r="G22" i="1"/>
  <c r="F22"/>
  <c r="E22"/>
  <c r="D22"/>
  <c r="C22"/>
  <c r="G19"/>
  <c r="F19"/>
  <c r="E19"/>
  <c r="D19"/>
  <c r="C19"/>
  <c r="G11"/>
  <c r="F11"/>
  <c r="E11"/>
  <c r="D11"/>
  <c r="C11"/>
  <c r="G9"/>
  <c r="F9"/>
  <c r="E9"/>
  <c r="D9"/>
  <c r="C9"/>
  <c r="G29" i="5"/>
  <c r="F29"/>
  <c r="E29"/>
  <c r="D29"/>
  <c r="C29"/>
  <c r="G24"/>
  <c r="F24"/>
  <c r="E24"/>
  <c r="D24"/>
  <c r="C24"/>
  <c r="G19"/>
  <c r="F19"/>
  <c r="E19"/>
  <c r="D19"/>
  <c r="C19"/>
  <c r="G10"/>
  <c r="F10"/>
  <c r="E10"/>
  <c r="D10"/>
  <c r="C10"/>
  <c r="G8"/>
  <c r="F8"/>
  <c r="E8"/>
  <c r="D8"/>
  <c r="C8"/>
  <c r="G27" i="4"/>
  <c r="F27"/>
  <c r="E27"/>
  <c r="D27"/>
  <c r="C27"/>
  <c r="G21"/>
  <c r="F21"/>
  <c r="E21"/>
  <c r="D21"/>
  <c r="C21"/>
  <c r="G19"/>
  <c r="F19"/>
  <c r="E19"/>
  <c r="D19"/>
  <c r="C19"/>
  <c r="G12"/>
  <c r="F12"/>
  <c r="E12"/>
  <c r="D12"/>
  <c r="C12"/>
  <c r="G9"/>
  <c r="F9"/>
  <c r="E9"/>
  <c r="D9"/>
  <c r="C9"/>
  <c r="G30" i="3"/>
  <c r="F30"/>
  <c r="E30"/>
  <c r="D30"/>
  <c r="C30"/>
  <c r="G24"/>
  <c r="F24"/>
  <c r="E24"/>
  <c r="D24"/>
  <c r="C24"/>
  <c r="G21"/>
  <c r="F21"/>
  <c r="E21"/>
  <c r="D21"/>
  <c r="C21"/>
  <c r="G13"/>
  <c r="F13"/>
  <c r="E13"/>
  <c r="D13"/>
  <c r="C13"/>
  <c r="G10"/>
  <c r="F10"/>
  <c r="E10"/>
  <c r="D10"/>
  <c r="C10"/>
  <c r="C20" i="2"/>
  <c r="C10"/>
  <c r="G30"/>
  <c r="F30"/>
  <c r="E30"/>
  <c r="D30"/>
  <c r="C30"/>
  <c r="G23"/>
  <c r="F23"/>
  <c r="E23"/>
  <c r="D23"/>
  <c r="C23"/>
  <c r="G20"/>
  <c r="F20"/>
  <c r="E20"/>
  <c r="D20"/>
  <c r="G10"/>
  <c r="F10"/>
  <c r="E10"/>
  <c r="D10"/>
  <c r="C30" i="5" l="1"/>
  <c r="D30"/>
  <c r="F30"/>
  <c r="G30"/>
  <c r="E30"/>
  <c r="G28" i="4"/>
  <c r="E28"/>
  <c r="C28"/>
  <c r="D28"/>
  <c r="F28"/>
  <c r="F31" i="3"/>
  <c r="D31"/>
  <c r="E31"/>
  <c r="G31"/>
  <c r="C31"/>
  <c r="E31" i="2"/>
  <c r="C31"/>
  <c r="D31"/>
  <c r="F31"/>
  <c r="G31"/>
  <c r="F4" i="6" l="1"/>
  <c r="E4"/>
  <c r="D4"/>
  <c r="C4"/>
  <c r="B4"/>
</calcChain>
</file>

<file path=xl/sharedStrings.xml><?xml version="1.0" encoding="utf-8"?>
<sst xmlns="http://schemas.openxmlformats.org/spreadsheetml/2006/main" count="618" uniqueCount="190">
  <si>
    <t>Прием пищи</t>
  </si>
  <si>
    <t>Наименование блюда</t>
  </si>
  <si>
    <t>Вес блюда</t>
  </si>
  <si>
    <t xml:space="preserve">Пищевые вещества  на порцию </t>
  </si>
  <si>
    <t>Энергетическая ценность</t>
  </si>
  <si>
    <t>№ рецептуры</t>
  </si>
  <si>
    <t>Белки</t>
  </si>
  <si>
    <t>Жиры</t>
  </si>
  <si>
    <t xml:space="preserve">Углеводы </t>
  </si>
  <si>
    <t>Вода питьевая детская (на весь день), 300мл</t>
  </si>
  <si>
    <t>Завтрак </t>
  </si>
  <si>
    <t>Чай</t>
  </si>
  <si>
    <t>Хлеб из муки пшеничной первого сорта</t>
  </si>
  <si>
    <t>13 002</t>
  </si>
  <si>
    <t>Хлеб ржано-пшеничный</t>
  </si>
  <si>
    <t>13 003</t>
  </si>
  <si>
    <t>Итого за завтрак</t>
  </si>
  <si>
    <t> </t>
  </si>
  <si>
    <t>Второй завтрак</t>
  </si>
  <si>
    <t>Яблоки</t>
  </si>
  <si>
    <t>11 001</t>
  </si>
  <si>
    <t>Итого за второй  завтрак</t>
  </si>
  <si>
    <t>Обед</t>
  </si>
  <si>
    <t>Суп картофельный с изделиями макаронными группы А на мясном бульоне</t>
  </si>
  <si>
    <t>Мясо отварное (к супу)</t>
  </si>
  <si>
    <t>Котлеты или биточки рыбные. запеченные с соусом</t>
  </si>
  <si>
    <t>Рис отварной</t>
  </si>
  <si>
    <t>Фиточай цветочно-травяной</t>
  </si>
  <si>
    <t>10 024</t>
  </si>
  <si>
    <t>Итого за обед</t>
  </si>
  <si>
    <t>Полдник</t>
  </si>
  <si>
    <t>Сок фруктовый или овощной</t>
  </si>
  <si>
    <t>Итого за полдник</t>
  </si>
  <si>
    <t>Ужин </t>
  </si>
  <si>
    <t>Салат зеленый с огурцами и помидорами с растительным маслом</t>
  </si>
  <si>
    <t>Итого за ужин</t>
  </si>
  <si>
    <t>Итого за день</t>
  </si>
  <si>
    <t>ВТОРНИК</t>
  </si>
  <si>
    <t>Каша жидкая на молоке (из хлопьев овсяных)</t>
  </si>
  <si>
    <t>4 030</t>
  </si>
  <si>
    <t>Сахар в индивидуальной упаковке</t>
  </si>
  <si>
    <t>Масло сливочное традиционное несоленое порц.</t>
  </si>
  <si>
    <t>Апельсин</t>
  </si>
  <si>
    <t>Суп-пюре гороховый</t>
  </si>
  <si>
    <t>2 011</t>
  </si>
  <si>
    <t>Голубцы ленивые с мясом припущенным</t>
  </si>
  <si>
    <t>Кисель из сухофруктов (компотная смесь)</t>
  </si>
  <si>
    <t>10 110.03</t>
  </si>
  <si>
    <t>Соус красный основной собственного производства (для приготовления блюд)</t>
  </si>
  <si>
    <t>9 011.02</t>
  </si>
  <si>
    <t>Тыквенно-яблочная запеканка</t>
  </si>
  <si>
    <t>* 194</t>
  </si>
  <si>
    <t>Кефир детский</t>
  </si>
  <si>
    <t>Салат из свежих огурцов с подсолнечным маслом</t>
  </si>
  <si>
    <t>1 030.01</t>
  </si>
  <si>
    <t>Шницель натуральный рубленый (говядина)</t>
  </si>
  <si>
    <t>7 050.02</t>
  </si>
  <si>
    <t>Картофель отварной. запеченный с растительным маслом</t>
  </si>
  <si>
    <t>8 012.01</t>
  </si>
  <si>
    <t>Компот из плодов быстрозамороженных (вишня)</t>
  </si>
  <si>
    <t>10 102</t>
  </si>
  <si>
    <t>СРЕДА</t>
  </si>
  <si>
    <t>Каша гречневая молочная жидкая</t>
  </si>
  <si>
    <t>Киви</t>
  </si>
  <si>
    <t>Салат из помидоров с растительным маслом</t>
  </si>
  <si>
    <t>1026.01</t>
  </si>
  <si>
    <t>Суп из овощей</t>
  </si>
  <si>
    <t>2009.01</t>
  </si>
  <si>
    <t>Котлеты рубленые из птицы (индейка), запеченные с соусом</t>
  </si>
  <si>
    <t>Пюре картофельное</t>
  </si>
  <si>
    <t>Пирожки печеные из теста дрожжевого с яблоком собственного производства</t>
  </si>
  <si>
    <t>12 006.01</t>
  </si>
  <si>
    <t>Салат из помидоров с растит. маслом</t>
  </si>
  <si>
    <t>1 026.01</t>
  </si>
  <si>
    <t>Изделия макаронные группы А отварные</t>
  </si>
  <si>
    <t>Компот из плодов свежих (лимон)</t>
  </si>
  <si>
    <t>10 134</t>
  </si>
  <si>
    <t>ЧЕТВЕРГ</t>
  </si>
  <si>
    <t>Кофейный напиток на молоке</t>
  </si>
  <si>
    <t>Масло сливочное традиционное несоленое порционное</t>
  </si>
  <si>
    <t>Винегрет овощной</t>
  </si>
  <si>
    <t>1 039</t>
  </si>
  <si>
    <t>Борщ с капустой и картофелем на бульоне из мяса птицы</t>
  </si>
  <si>
    <t>2 001</t>
  </si>
  <si>
    <t>Мясо птицы отварное (цыплята)</t>
  </si>
  <si>
    <t>7 012. 04</t>
  </si>
  <si>
    <t>Компот из плодов быстрозамороженных (смородина).</t>
  </si>
  <si>
    <t>10 104.02</t>
  </si>
  <si>
    <t>Биойогурт натуральный (несладкий)</t>
  </si>
  <si>
    <t xml:space="preserve">Котлеты рубленые из птицы (индейка) собственного производства, запеченные </t>
  </si>
  <si>
    <t>Кисель витаминизированный из ягод свежезамороженных (клюква)</t>
  </si>
  <si>
    <t>ПЯТНИЦА</t>
  </si>
  <si>
    <t>Каша жидкая на молоке (пшеничная)</t>
  </si>
  <si>
    <t>4034.01</t>
  </si>
  <si>
    <t>Молоко ультрапастеризованное обогащенное детское</t>
  </si>
  <si>
    <t>Груши</t>
  </si>
  <si>
    <t>Щи из капусты свежей с мелкошинкованными овощами на овощном отваре</t>
  </si>
  <si>
    <t>2 043</t>
  </si>
  <si>
    <t>Биточки рубленые из птицы паровые (цыплята)</t>
  </si>
  <si>
    <t>7 070</t>
  </si>
  <si>
    <t>Рагу овощное (морковь. капуста. репа. кабачки)</t>
  </si>
  <si>
    <t>Соус томатный (собств. произв.)</t>
  </si>
  <si>
    <t>9 011.04</t>
  </si>
  <si>
    <t>Фиточай цветочный</t>
  </si>
  <si>
    <t>10 021</t>
  </si>
  <si>
    <t>Горошек зеленый консервированный</t>
  </si>
  <si>
    <t>1 051</t>
  </si>
  <si>
    <t>Лепешки картофельные</t>
  </si>
  <si>
    <t>8 017</t>
  </si>
  <si>
    <t>Салат из отварной свеклы с растительным маслом</t>
  </si>
  <si>
    <t>1 064.03</t>
  </si>
  <si>
    <t>Жаркое по-домашнему (говядина)</t>
  </si>
  <si>
    <t>10 013</t>
  </si>
  <si>
    <t>Среднее значение за период</t>
  </si>
  <si>
    <t>Салат из огурцов с растительным маслом</t>
  </si>
  <si>
    <t>Каша манная молочная жидкая</t>
  </si>
  <si>
    <t>150/5</t>
  </si>
  <si>
    <t>Каша пшенная молочная жидкая</t>
  </si>
  <si>
    <t xml:space="preserve">Кисель из концентрата </t>
  </si>
  <si>
    <t>Салат из свеклы</t>
  </si>
  <si>
    <t>Уха с крупой</t>
  </si>
  <si>
    <t>150/10</t>
  </si>
  <si>
    <t>Картофельное пюре</t>
  </si>
  <si>
    <t>Тефтели</t>
  </si>
  <si>
    <t>Компот из сухофруктов</t>
  </si>
  <si>
    <t>Чай с сахаром</t>
  </si>
  <si>
    <t>Кисель из концентрата Валетек</t>
  </si>
  <si>
    <t>Апельсины</t>
  </si>
  <si>
    <t>Салат из свежих огурцов</t>
  </si>
  <si>
    <t>Борщ с капустой и картофелем</t>
  </si>
  <si>
    <t>Плов из говядины</t>
  </si>
  <si>
    <t>Напиток апельсиновый или лимонный</t>
  </si>
  <si>
    <t>250/15</t>
  </si>
  <si>
    <t>Каша молочная "дружба"</t>
  </si>
  <si>
    <t>Фрукты свежие</t>
  </si>
  <si>
    <t>Салат из свежей капусты с растит. маслом</t>
  </si>
  <si>
    <t>Суп лапша домашняя</t>
  </si>
  <si>
    <t>Гуляш из отварной говядины</t>
  </si>
  <si>
    <t>Компот из смеси сухофруктов</t>
  </si>
  <si>
    <t>Каша гречневая</t>
  </si>
  <si>
    <t>Сосиски, запеченные в тесте</t>
  </si>
  <si>
    <t>Напиток апельсиновый</t>
  </si>
  <si>
    <t>Суп молочный с макаронными изделиями</t>
  </si>
  <si>
    <t>Кисель из концентрата</t>
  </si>
  <si>
    <t>Салат из белокочанной капусты</t>
  </si>
  <si>
    <t>Суп крестьянский с крупой</t>
  </si>
  <si>
    <t>Жаркое по-домашнему</t>
  </si>
  <si>
    <t>Чай  с сахаром</t>
  </si>
  <si>
    <t>Бутерброт с сыром</t>
  </si>
  <si>
    <t>Компот из апельсинов</t>
  </si>
  <si>
    <t>Каша геркулесовая</t>
  </si>
  <si>
    <t>Свежие фрукты</t>
  </si>
  <si>
    <t>Салат из квашеной капусты с луком</t>
  </si>
  <si>
    <t>Плов из курицы</t>
  </si>
  <si>
    <t>Пирог с повидлом</t>
  </si>
  <si>
    <t>Каша манная молочная</t>
  </si>
  <si>
    <t>200/5</t>
  </si>
  <si>
    <t>Суп картофельный с бобовыми</t>
  </si>
  <si>
    <t>Сельдь</t>
  </si>
  <si>
    <t>Булочка молочная</t>
  </si>
  <si>
    <t xml:space="preserve">Вермишель молочная </t>
  </si>
  <si>
    <t>Щи из квашеной капусты с картофелем</t>
  </si>
  <si>
    <t>Тефтели из говядины</t>
  </si>
  <si>
    <t>Биточки манные со сметаной</t>
  </si>
  <si>
    <t xml:space="preserve">Каша рисовая молочная </t>
  </si>
  <si>
    <t>Фруктовый сок</t>
  </si>
  <si>
    <t>Макаронные изделия отварные</t>
  </si>
  <si>
    <t>Печенье, вафли</t>
  </si>
  <si>
    <t>Какао на молоке</t>
  </si>
  <si>
    <t>Свекольник со сметаной</t>
  </si>
  <si>
    <t>Овощное рагу с мясом</t>
  </si>
  <si>
    <t>Салат морковный</t>
  </si>
  <si>
    <t>Кофейный напиток с молоком</t>
  </si>
  <si>
    <t>10 день</t>
  </si>
  <si>
    <t>9 день</t>
  </si>
  <si>
    <t>8 день</t>
  </si>
  <si>
    <t>7 день</t>
  </si>
  <si>
    <t>6 день</t>
  </si>
  <si>
    <t>5 день</t>
  </si>
  <si>
    <t>4 день</t>
  </si>
  <si>
    <t>3 день</t>
  </si>
  <si>
    <t>2 день</t>
  </si>
  <si>
    <t>1 день</t>
  </si>
  <si>
    <t>Суп картофельный с вермишелью</t>
  </si>
  <si>
    <t xml:space="preserve">Каша геркулесовая молочная  </t>
  </si>
  <si>
    <t>Запеканка манная</t>
  </si>
  <si>
    <t>Булочка сдобная, масло порционно</t>
  </si>
  <si>
    <t>50/10</t>
  </si>
  <si>
    <t>Вареники с творогом (картофелем)</t>
  </si>
  <si>
    <t xml:space="preserve">Фрукт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</si>
</sst>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3"/>
  <sheetViews>
    <sheetView tabSelected="1" zoomScale="120" zoomScaleNormal="120" workbookViewId="0">
      <selection activeCell="H2" sqref="H2:H19"/>
    </sheetView>
  </sheetViews>
  <sheetFormatPr defaultColWidth="9.109375" defaultRowHeight="13.8"/>
  <cols>
    <col min="1" max="1" width="22" style="4" customWidth="1"/>
    <col min="2" max="2" width="34.88671875" style="4" customWidth="1"/>
    <col min="3" max="3" width="11" style="4" customWidth="1"/>
    <col min="4" max="4" width="10.5546875" style="4" customWidth="1"/>
    <col min="5" max="5" width="9.6640625" style="4" customWidth="1"/>
    <col min="6" max="6" width="11.44140625" style="4" customWidth="1"/>
    <col min="7" max="7" width="14.88671875" style="4" customWidth="1"/>
    <col min="8" max="16384" width="9.109375" style="3"/>
  </cols>
  <sheetData>
    <row r="1" spans="1:7" ht="14.4">
      <c r="A1" s="39" t="s">
        <v>182</v>
      </c>
      <c r="B1" s="40"/>
      <c r="C1" s="40"/>
      <c r="D1" s="40"/>
      <c r="E1" s="40"/>
      <c r="F1" s="40"/>
      <c r="G1" s="40"/>
    </row>
    <row r="2" spans="1:7" s="1" customFormat="1" ht="45" customHeight="1">
      <c r="A2" s="41" t="s">
        <v>0</v>
      </c>
      <c r="B2" s="41" t="s">
        <v>1</v>
      </c>
      <c r="C2" s="41" t="s">
        <v>2</v>
      </c>
      <c r="D2" s="41" t="s">
        <v>3</v>
      </c>
      <c r="E2" s="41"/>
      <c r="F2" s="41"/>
      <c r="G2" s="41" t="s">
        <v>4</v>
      </c>
    </row>
    <row r="3" spans="1:7">
      <c r="A3" s="42"/>
      <c r="B3" s="42"/>
      <c r="C3" s="42"/>
      <c r="D3" s="2" t="s">
        <v>6</v>
      </c>
      <c r="E3" s="2" t="s">
        <v>7</v>
      </c>
      <c r="F3" s="2" t="s">
        <v>8</v>
      </c>
      <c r="G3" s="42"/>
    </row>
    <row r="4" spans="1:7" ht="14.4">
      <c r="A4" s="35" t="s">
        <v>9</v>
      </c>
      <c r="B4" s="36"/>
      <c r="C4" s="36"/>
      <c r="D4" s="36"/>
      <c r="E4" s="36"/>
      <c r="F4" s="36"/>
      <c r="G4" s="36"/>
    </row>
    <row r="5" spans="1:7">
      <c r="A5" s="37" t="s">
        <v>10</v>
      </c>
      <c r="B5" s="17" t="s">
        <v>115</v>
      </c>
      <c r="C5" s="27" t="s">
        <v>116</v>
      </c>
      <c r="D5" s="25">
        <v>8.9</v>
      </c>
      <c r="E5" s="25">
        <v>11.3</v>
      </c>
      <c r="F5" s="25">
        <v>35.6</v>
      </c>
      <c r="G5" s="25">
        <v>281.60000000000002</v>
      </c>
    </row>
    <row r="6" spans="1:7">
      <c r="A6" s="38"/>
      <c r="B6" s="17" t="s">
        <v>11</v>
      </c>
      <c r="C6" s="25">
        <v>180</v>
      </c>
      <c r="D6" s="25">
        <v>0</v>
      </c>
      <c r="E6" s="25">
        <v>0</v>
      </c>
      <c r="F6" s="25">
        <v>0.1</v>
      </c>
      <c r="G6" s="25">
        <v>0.9</v>
      </c>
    </row>
    <row r="7" spans="1:7">
      <c r="A7" s="38"/>
      <c r="B7" s="17" t="s">
        <v>12</v>
      </c>
      <c r="C7" s="25">
        <v>30</v>
      </c>
      <c r="D7" s="25">
        <v>2.4</v>
      </c>
      <c r="E7" s="25">
        <v>0.3</v>
      </c>
      <c r="F7" s="25">
        <v>14.5</v>
      </c>
      <c r="G7" s="25">
        <v>70.5</v>
      </c>
    </row>
    <row r="8" spans="1:7">
      <c r="A8" s="38"/>
      <c r="B8" s="17" t="s">
        <v>14</v>
      </c>
      <c r="C8" s="25">
        <v>20</v>
      </c>
      <c r="D8" s="25">
        <v>1.1000000000000001</v>
      </c>
      <c r="E8" s="25">
        <v>0.2</v>
      </c>
      <c r="F8" s="25">
        <v>9.9</v>
      </c>
      <c r="G8" s="25">
        <v>44.4</v>
      </c>
    </row>
    <row r="9" spans="1:7">
      <c r="A9" s="6" t="s">
        <v>16</v>
      </c>
      <c r="B9" s="24" t="s">
        <v>17</v>
      </c>
      <c r="C9" s="5">
        <f>SUM(C5:C8)</f>
        <v>230</v>
      </c>
      <c r="D9" s="5">
        <f>SUM(D5:D8)</f>
        <v>12.4</v>
      </c>
      <c r="E9" s="5">
        <f>SUM(E5:E8)</f>
        <v>11.8</v>
      </c>
      <c r="F9" s="5">
        <f>SUM(F5:F8)</f>
        <v>60.1</v>
      </c>
      <c r="G9" s="5">
        <f>SUM(G5:G8)</f>
        <v>397.4</v>
      </c>
    </row>
    <row r="10" spans="1:7">
      <c r="A10" s="24" t="s">
        <v>18</v>
      </c>
      <c r="B10" s="17" t="s">
        <v>189</v>
      </c>
      <c r="C10" s="25">
        <v>100</v>
      </c>
      <c r="D10" s="25">
        <v>1</v>
      </c>
      <c r="E10" s="25">
        <v>1</v>
      </c>
      <c r="F10" s="25">
        <v>16</v>
      </c>
      <c r="G10" s="25">
        <v>76</v>
      </c>
    </row>
    <row r="11" spans="1:7">
      <c r="A11" s="5" t="s">
        <v>21</v>
      </c>
      <c r="B11" s="24" t="s">
        <v>17</v>
      </c>
      <c r="C11" s="5">
        <f>SUM(C10:C10)</f>
        <v>100</v>
      </c>
      <c r="D11" s="5">
        <f>SUM(D10:D10)</f>
        <v>1</v>
      </c>
      <c r="E11" s="5">
        <f>SUM(E10:E10)</f>
        <v>1</v>
      </c>
      <c r="F11" s="5">
        <f>SUM(F10:F10)</f>
        <v>16</v>
      </c>
      <c r="G11" s="5">
        <f>SUM(G10:G10)</f>
        <v>76</v>
      </c>
    </row>
    <row r="12" spans="1:7" ht="41.4">
      <c r="A12" s="37" t="s">
        <v>22</v>
      </c>
      <c r="B12" s="20" t="s">
        <v>23</v>
      </c>
      <c r="C12" s="24">
        <v>200</v>
      </c>
      <c r="D12" s="24">
        <v>6.5</v>
      </c>
      <c r="E12" s="24">
        <v>7.9</v>
      </c>
      <c r="F12" s="24">
        <v>16</v>
      </c>
      <c r="G12" s="24">
        <v>116.1</v>
      </c>
    </row>
    <row r="13" spans="1:7">
      <c r="A13" s="37"/>
      <c r="B13" s="20" t="s">
        <v>24</v>
      </c>
      <c r="C13" s="24">
        <v>30</v>
      </c>
      <c r="D13" s="24">
        <v>8.8000000000000007</v>
      </c>
      <c r="E13" s="24">
        <v>2.2999999999999998</v>
      </c>
      <c r="F13" s="21"/>
      <c r="G13" s="24">
        <v>67.8</v>
      </c>
    </row>
    <row r="14" spans="1:7" ht="27.6">
      <c r="A14" s="37"/>
      <c r="B14" s="20" t="s">
        <v>25</v>
      </c>
      <c r="C14" s="24">
        <v>75</v>
      </c>
      <c r="D14" s="24">
        <v>8.1</v>
      </c>
      <c r="E14" s="24">
        <v>3.5</v>
      </c>
      <c r="F14" s="24">
        <v>7.5</v>
      </c>
      <c r="G14" s="24">
        <v>118.4</v>
      </c>
    </row>
    <row r="15" spans="1:7">
      <c r="A15" s="37"/>
      <c r="B15" s="20" t="s">
        <v>26</v>
      </c>
      <c r="C15" s="24">
        <v>100</v>
      </c>
      <c r="D15" s="24">
        <v>2.4</v>
      </c>
      <c r="E15" s="24">
        <v>4.4000000000000004</v>
      </c>
      <c r="F15" s="24">
        <v>19.5</v>
      </c>
      <c r="G15" s="24">
        <v>143.19999999999999</v>
      </c>
    </row>
    <row r="16" spans="1:7">
      <c r="A16" s="37"/>
      <c r="B16" s="20" t="s">
        <v>27</v>
      </c>
      <c r="C16" s="24">
        <v>150</v>
      </c>
      <c r="D16" s="21"/>
      <c r="E16" s="21"/>
      <c r="F16" s="24">
        <v>0.1</v>
      </c>
      <c r="G16" s="24">
        <v>0.4</v>
      </c>
    </row>
    <row r="17" spans="1:7">
      <c r="A17" s="37"/>
      <c r="B17" s="20" t="s">
        <v>14</v>
      </c>
      <c r="C17" s="24">
        <v>20</v>
      </c>
      <c r="D17" s="24">
        <v>1.1000000000000001</v>
      </c>
      <c r="E17" s="24">
        <v>0.2</v>
      </c>
      <c r="F17" s="24">
        <v>9.9</v>
      </c>
      <c r="G17" s="24">
        <v>44.4</v>
      </c>
    </row>
    <row r="18" spans="1:7" ht="27.6">
      <c r="A18" s="37"/>
      <c r="B18" s="20" t="s">
        <v>114</v>
      </c>
      <c r="C18" s="24">
        <v>30</v>
      </c>
      <c r="D18" s="24">
        <v>0.9</v>
      </c>
      <c r="E18" s="24">
        <v>5.7</v>
      </c>
      <c r="F18" s="24">
        <v>1.1000000000000001</v>
      </c>
      <c r="G18" s="24">
        <v>59.3</v>
      </c>
    </row>
    <row r="19" spans="1:7">
      <c r="A19" s="5" t="s">
        <v>29</v>
      </c>
      <c r="B19" s="14" t="s">
        <v>17</v>
      </c>
      <c r="C19" s="15">
        <f>SUM(C12:C18)</f>
        <v>605</v>
      </c>
      <c r="D19" s="15">
        <f>SUM(D12:D18)</f>
        <v>27.799999999999997</v>
      </c>
      <c r="E19" s="15">
        <f>SUM(E12:E18)</f>
        <v>24</v>
      </c>
      <c r="F19" s="15">
        <f>SUM(F12:F18)</f>
        <v>54.1</v>
      </c>
      <c r="G19" s="15">
        <f>SUM(G12:G18)</f>
        <v>549.59999999999991</v>
      </c>
    </row>
    <row r="20" spans="1:7">
      <c r="A20" s="37" t="s">
        <v>30</v>
      </c>
      <c r="B20" s="33" t="s">
        <v>185</v>
      </c>
      <c r="C20" s="24">
        <v>120</v>
      </c>
      <c r="D20" s="24">
        <v>3.9</v>
      </c>
      <c r="E20" s="24">
        <v>4</v>
      </c>
      <c r="F20" s="24">
        <v>25.4</v>
      </c>
      <c r="G20" s="24">
        <v>156.6</v>
      </c>
    </row>
    <row r="21" spans="1:7">
      <c r="A21" s="37"/>
      <c r="B21" s="24" t="s">
        <v>31</v>
      </c>
      <c r="C21" s="24">
        <v>200</v>
      </c>
      <c r="D21" s="24">
        <v>1</v>
      </c>
      <c r="E21" s="24">
        <v>0.2</v>
      </c>
      <c r="F21" s="24">
        <v>20.2</v>
      </c>
      <c r="G21" s="24">
        <v>86</v>
      </c>
    </row>
    <row r="22" spans="1:7">
      <c r="A22" s="5" t="s">
        <v>32</v>
      </c>
      <c r="B22" s="14" t="s">
        <v>17</v>
      </c>
      <c r="C22" s="15">
        <f>SUM(C20:C21)</f>
        <v>320</v>
      </c>
      <c r="D22" s="15">
        <f>SUM(D20:D21)</f>
        <v>4.9000000000000004</v>
      </c>
      <c r="E22" s="15">
        <f>SUM(E20:E21)</f>
        <v>4.2</v>
      </c>
      <c r="F22" s="15">
        <f>SUM(F20:F21)</f>
        <v>45.599999999999994</v>
      </c>
      <c r="G22" s="15">
        <f>SUM(G20:G21)</f>
        <v>242.6</v>
      </c>
    </row>
    <row r="23" spans="1:7" ht="14.4">
      <c r="A23" s="39" t="s">
        <v>181</v>
      </c>
      <c r="B23" s="40"/>
      <c r="C23" s="40"/>
      <c r="D23" s="40"/>
      <c r="E23" s="40"/>
      <c r="F23" s="40"/>
      <c r="G23" s="40"/>
    </row>
    <row r="24" spans="1:7" s="1" customFormat="1" ht="31.5" customHeight="1">
      <c r="A24" s="41" t="s">
        <v>0</v>
      </c>
      <c r="B24" s="41" t="s">
        <v>1</v>
      </c>
      <c r="C24" s="41" t="s">
        <v>2</v>
      </c>
      <c r="D24" s="41" t="s">
        <v>3</v>
      </c>
      <c r="E24" s="41"/>
      <c r="F24" s="41"/>
      <c r="G24" s="41" t="s">
        <v>4</v>
      </c>
    </row>
    <row r="25" spans="1:7">
      <c r="A25" s="42"/>
      <c r="B25" s="42"/>
      <c r="C25" s="42"/>
      <c r="D25" s="2" t="s">
        <v>6</v>
      </c>
      <c r="E25" s="2" t="s">
        <v>7</v>
      </c>
      <c r="F25" s="2" t="s">
        <v>8</v>
      </c>
      <c r="G25" s="42"/>
    </row>
    <row r="26" spans="1:7" ht="14.4">
      <c r="A26" s="35" t="s">
        <v>9</v>
      </c>
      <c r="B26" s="36"/>
      <c r="C26" s="36"/>
      <c r="D26" s="36"/>
      <c r="E26" s="36"/>
      <c r="F26" s="36"/>
      <c r="G26" s="36"/>
    </row>
    <row r="27" spans="1:7">
      <c r="A27" s="37" t="s">
        <v>10</v>
      </c>
      <c r="B27" s="29" t="s">
        <v>117</v>
      </c>
      <c r="C27" s="7" t="s">
        <v>116</v>
      </c>
      <c r="D27" s="29">
        <v>11.7</v>
      </c>
      <c r="E27" s="29">
        <v>12.6</v>
      </c>
      <c r="F27" s="29">
        <v>3.4</v>
      </c>
      <c r="G27" s="29">
        <v>157.80000000000001</v>
      </c>
    </row>
    <row r="28" spans="1:7">
      <c r="A28" s="38"/>
      <c r="B28" s="29" t="s">
        <v>118</v>
      </c>
      <c r="C28" s="29">
        <v>150</v>
      </c>
      <c r="D28" s="29">
        <v>2.2999999999999998</v>
      </c>
      <c r="E28" s="29">
        <v>2.4</v>
      </c>
      <c r="F28" s="29">
        <v>14</v>
      </c>
      <c r="G28" s="29">
        <v>87.5</v>
      </c>
    </row>
    <row r="29" spans="1:7">
      <c r="A29" s="38"/>
      <c r="B29" s="29" t="s">
        <v>12</v>
      </c>
      <c r="C29" s="29">
        <v>20</v>
      </c>
      <c r="D29" s="29">
        <v>1.6</v>
      </c>
      <c r="E29" s="29">
        <v>0.2</v>
      </c>
      <c r="F29" s="29">
        <v>9.6999999999999993</v>
      </c>
      <c r="G29" s="29">
        <v>47</v>
      </c>
    </row>
    <row r="30" spans="1:7">
      <c r="A30" s="6" t="s">
        <v>16</v>
      </c>
      <c r="B30" s="28" t="s">
        <v>17</v>
      </c>
      <c r="C30" s="5">
        <f>SUM(C27:C29)</f>
        <v>170</v>
      </c>
      <c r="D30" s="5">
        <f>SUM(D27:D29)</f>
        <v>15.6</v>
      </c>
      <c r="E30" s="5">
        <f>SUM(E27:E29)</f>
        <v>15.2</v>
      </c>
      <c r="F30" s="5">
        <f>SUM(F27:F29)</f>
        <v>27.099999999999998</v>
      </c>
      <c r="G30" s="5">
        <f>SUM(G27:G29)</f>
        <v>292.3</v>
      </c>
    </row>
    <row r="31" spans="1:7">
      <c r="A31" s="28"/>
      <c r="B31" s="29" t="s">
        <v>31</v>
      </c>
      <c r="C31" s="18">
        <v>200</v>
      </c>
      <c r="D31" s="18">
        <v>1</v>
      </c>
      <c r="E31" s="18">
        <v>0.2</v>
      </c>
      <c r="F31" s="18">
        <v>20.2</v>
      </c>
      <c r="G31" s="18">
        <v>86</v>
      </c>
    </row>
    <row r="32" spans="1:7">
      <c r="A32" s="5" t="s">
        <v>21</v>
      </c>
      <c r="B32" s="28" t="s">
        <v>17</v>
      </c>
      <c r="C32" s="5">
        <f>SUM(C31:C31)</f>
        <v>200</v>
      </c>
      <c r="D32" s="5">
        <f>SUM(D31:D31)</f>
        <v>1</v>
      </c>
      <c r="E32" s="5">
        <f>SUM(E31:E31)</f>
        <v>0.2</v>
      </c>
      <c r="F32" s="5">
        <f>SUM(F31:F31)</f>
        <v>20.2</v>
      </c>
      <c r="G32" s="5">
        <f>SUM(G31:G31)</f>
        <v>86</v>
      </c>
    </row>
    <row r="33" spans="1:7">
      <c r="A33" s="37" t="s">
        <v>22</v>
      </c>
      <c r="B33" s="28" t="s">
        <v>119</v>
      </c>
      <c r="C33" s="18">
        <v>40</v>
      </c>
      <c r="D33" s="18">
        <v>0.9</v>
      </c>
      <c r="E33" s="18">
        <v>5.7</v>
      </c>
      <c r="F33" s="18">
        <v>1.1000000000000001</v>
      </c>
      <c r="G33" s="18">
        <v>59.3</v>
      </c>
    </row>
    <row r="34" spans="1:7">
      <c r="A34" s="37"/>
      <c r="B34" s="28" t="s">
        <v>120</v>
      </c>
      <c r="C34" s="18" t="s">
        <v>121</v>
      </c>
      <c r="D34" s="18">
        <v>7.7</v>
      </c>
      <c r="E34" s="18">
        <v>0.6</v>
      </c>
      <c r="F34" s="18">
        <v>11.4</v>
      </c>
      <c r="G34" s="18">
        <v>81.900000000000006</v>
      </c>
    </row>
    <row r="35" spans="1:7">
      <c r="A35" s="37"/>
      <c r="B35" s="28" t="s">
        <v>122</v>
      </c>
      <c r="C35" s="18">
        <v>120</v>
      </c>
      <c r="D35" s="18">
        <v>3.1</v>
      </c>
      <c r="E35" s="18">
        <v>10.4</v>
      </c>
      <c r="F35" s="18">
        <v>8.1</v>
      </c>
      <c r="G35" s="18">
        <v>144.4</v>
      </c>
    </row>
    <row r="36" spans="1:7">
      <c r="A36" s="37"/>
      <c r="B36" s="28" t="s">
        <v>123</v>
      </c>
      <c r="C36" s="18">
        <v>50</v>
      </c>
      <c r="D36" s="18">
        <v>6.5</v>
      </c>
      <c r="E36" s="18">
        <v>2.7</v>
      </c>
      <c r="F36" s="18">
        <v>3</v>
      </c>
      <c r="G36" s="18">
        <v>58</v>
      </c>
    </row>
    <row r="37" spans="1:7">
      <c r="A37" s="37"/>
      <c r="B37" s="28" t="s">
        <v>124</v>
      </c>
      <c r="C37" s="18">
        <v>150</v>
      </c>
      <c r="D37" s="18">
        <v>0.1</v>
      </c>
      <c r="E37" s="19"/>
      <c r="F37" s="18">
        <v>13.7</v>
      </c>
      <c r="G37" s="18">
        <v>56.5</v>
      </c>
    </row>
    <row r="38" spans="1:7">
      <c r="A38" s="37"/>
      <c r="B38" s="28" t="s">
        <v>12</v>
      </c>
      <c r="C38" s="18">
        <v>30</v>
      </c>
      <c r="D38" s="18">
        <v>2.4</v>
      </c>
      <c r="E38" s="18">
        <v>0.3</v>
      </c>
      <c r="F38" s="18">
        <v>14.5</v>
      </c>
      <c r="G38" s="18">
        <v>70.5</v>
      </c>
    </row>
    <row r="39" spans="1:7">
      <c r="A39" s="37"/>
      <c r="B39" s="28" t="s">
        <v>14</v>
      </c>
      <c r="C39" s="18">
        <v>20</v>
      </c>
      <c r="D39" s="18">
        <v>1.1000000000000001</v>
      </c>
      <c r="E39" s="18">
        <v>0.2</v>
      </c>
      <c r="F39" s="18">
        <v>9.9</v>
      </c>
      <c r="G39" s="18">
        <v>44.4</v>
      </c>
    </row>
    <row r="40" spans="1:7">
      <c r="A40" s="5" t="s">
        <v>29</v>
      </c>
      <c r="B40" s="28" t="s">
        <v>17</v>
      </c>
      <c r="C40" s="5">
        <f>SUM(C33:C39)</f>
        <v>410</v>
      </c>
      <c r="D40" s="5">
        <f>SUM(D33:D39)</f>
        <v>21.8</v>
      </c>
      <c r="E40" s="5">
        <f>SUM(E33:E39)</f>
        <v>19.899999999999999</v>
      </c>
      <c r="F40" s="5">
        <f>SUM(F33:F39)</f>
        <v>61.699999999999996</v>
      </c>
      <c r="G40" s="5">
        <f>SUM(G33:G39)</f>
        <v>515</v>
      </c>
    </row>
    <row r="41" spans="1:7">
      <c r="A41" s="37" t="s">
        <v>30</v>
      </c>
      <c r="B41" s="34" t="s">
        <v>186</v>
      </c>
      <c r="C41" s="34" t="s">
        <v>187</v>
      </c>
      <c r="D41" s="29">
        <v>16</v>
      </c>
      <c r="E41" s="29">
        <v>10.5</v>
      </c>
      <c r="F41" s="29">
        <v>18.3</v>
      </c>
      <c r="G41" s="29">
        <v>248.7</v>
      </c>
    </row>
    <row r="42" spans="1:7">
      <c r="A42" s="37"/>
      <c r="B42" s="29" t="s">
        <v>125</v>
      </c>
      <c r="C42" s="29">
        <v>150</v>
      </c>
      <c r="D42" s="29">
        <v>4.4000000000000004</v>
      </c>
      <c r="E42" s="29">
        <v>4.8</v>
      </c>
      <c r="F42" s="29">
        <v>6</v>
      </c>
      <c r="G42" s="29">
        <v>84</v>
      </c>
    </row>
    <row r="43" spans="1:7">
      <c r="A43" s="5" t="s">
        <v>32</v>
      </c>
      <c r="B43" s="28" t="s">
        <v>17</v>
      </c>
      <c r="C43" s="5">
        <f>SUM(C41:C42)</f>
        <v>150</v>
      </c>
      <c r="D43" s="5">
        <f>SUM(D41:D42)</f>
        <v>20.399999999999999</v>
      </c>
      <c r="E43" s="5">
        <f>SUM(E41:E42)</f>
        <v>15.3</v>
      </c>
      <c r="F43" s="5">
        <f>SUM(F41:F42)</f>
        <v>24.3</v>
      </c>
      <c r="G43" s="5">
        <f>SUM(G41:G42)</f>
        <v>332.7</v>
      </c>
    </row>
    <row r="45" spans="1:7" ht="14.4">
      <c r="A45" s="39" t="s">
        <v>180</v>
      </c>
      <c r="B45" s="40"/>
      <c r="C45" s="40"/>
      <c r="D45" s="40"/>
      <c r="E45" s="40"/>
      <c r="F45" s="40"/>
      <c r="G45" s="40"/>
    </row>
    <row r="46" spans="1:7" s="1" customFormat="1" ht="31.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/>
      <c r="F46" s="41"/>
      <c r="G46" s="41" t="s">
        <v>4</v>
      </c>
    </row>
    <row r="47" spans="1:7">
      <c r="A47" s="42"/>
      <c r="B47" s="42"/>
      <c r="C47" s="42"/>
      <c r="D47" s="2" t="s">
        <v>6</v>
      </c>
      <c r="E47" s="2" t="s">
        <v>7</v>
      </c>
      <c r="F47" s="2" t="s">
        <v>8</v>
      </c>
      <c r="G47" s="42"/>
    </row>
    <row r="48" spans="1:7" ht="14.4">
      <c r="A48" s="35" t="s">
        <v>9</v>
      </c>
      <c r="B48" s="36"/>
      <c r="C48" s="36"/>
      <c r="D48" s="36"/>
      <c r="E48" s="36"/>
      <c r="F48" s="36"/>
      <c r="G48" s="36"/>
    </row>
    <row r="49" spans="1:7">
      <c r="A49" s="37" t="s">
        <v>10</v>
      </c>
      <c r="B49" s="32" t="s">
        <v>184</v>
      </c>
      <c r="C49" s="29">
        <v>120</v>
      </c>
      <c r="D49" s="29">
        <v>11.7</v>
      </c>
      <c r="E49" s="29">
        <v>12.6</v>
      </c>
      <c r="F49" s="29">
        <v>3.4</v>
      </c>
      <c r="G49" s="29">
        <v>157.80000000000001</v>
      </c>
    </row>
    <row r="50" spans="1:7">
      <c r="A50" s="38"/>
      <c r="B50" s="29" t="s">
        <v>126</v>
      </c>
      <c r="C50" s="29">
        <v>200</v>
      </c>
      <c r="D50" s="29">
        <v>2.2999999999999998</v>
      </c>
      <c r="E50" s="29">
        <v>2.4</v>
      </c>
      <c r="F50" s="29">
        <v>14</v>
      </c>
      <c r="G50" s="29">
        <v>87.5</v>
      </c>
    </row>
    <row r="51" spans="1:7">
      <c r="A51" s="38"/>
      <c r="B51" s="29" t="s">
        <v>12</v>
      </c>
      <c r="C51" s="29">
        <v>20</v>
      </c>
      <c r="D51" s="29">
        <v>1.6</v>
      </c>
      <c r="E51" s="29">
        <v>0.2</v>
      </c>
      <c r="F51" s="29">
        <v>9.6999999999999993</v>
      </c>
      <c r="G51" s="29">
        <v>47</v>
      </c>
    </row>
    <row r="52" spans="1:7">
      <c r="A52" s="6" t="s">
        <v>16</v>
      </c>
      <c r="B52" s="28" t="s">
        <v>17</v>
      </c>
      <c r="C52" s="5">
        <f>SUM(C49:C51)</f>
        <v>340</v>
      </c>
      <c r="D52" s="5">
        <f>SUM(D49:D51)</f>
        <v>15.6</v>
      </c>
      <c r="E52" s="5">
        <f>SUM(E49:E51)</f>
        <v>15.2</v>
      </c>
      <c r="F52" s="5">
        <f>SUM(F49:F51)</f>
        <v>27.099999999999998</v>
      </c>
      <c r="G52" s="5">
        <f>SUM(G49:G51)</f>
        <v>292.3</v>
      </c>
    </row>
    <row r="53" spans="1:7">
      <c r="A53" s="28" t="s">
        <v>18</v>
      </c>
      <c r="B53" s="29" t="s">
        <v>127</v>
      </c>
      <c r="C53" s="18">
        <v>100</v>
      </c>
      <c r="D53" s="18">
        <v>0.9</v>
      </c>
      <c r="E53" s="18">
        <v>0.2</v>
      </c>
      <c r="F53" s="18">
        <v>8.1</v>
      </c>
      <c r="G53" s="18">
        <v>43</v>
      </c>
    </row>
    <row r="54" spans="1:7">
      <c r="A54" s="5" t="s">
        <v>21</v>
      </c>
      <c r="B54" s="28" t="s">
        <v>17</v>
      </c>
      <c r="C54" s="5">
        <f>SUM(C53:C53)</f>
        <v>100</v>
      </c>
      <c r="D54" s="5">
        <f>SUM(D53:D53)</f>
        <v>0.9</v>
      </c>
      <c r="E54" s="5">
        <f>SUM(E53:E53)</f>
        <v>0.2</v>
      </c>
      <c r="F54" s="5">
        <f>SUM(F53:F53)</f>
        <v>8.1</v>
      </c>
      <c r="G54" s="5">
        <f>SUM(G53:G53)</f>
        <v>43</v>
      </c>
    </row>
    <row r="55" spans="1:7">
      <c r="A55" s="37"/>
      <c r="B55" s="28" t="s">
        <v>128</v>
      </c>
      <c r="C55" s="18">
        <v>40</v>
      </c>
      <c r="D55" s="18">
        <v>0.9</v>
      </c>
      <c r="E55" s="18">
        <v>5.7</v>
      </c>
      <c r="F55" s="18">
        <v>1.1000000000000001</v>
      </c>
      <c r="G55" s="18">
        <v>59.3</v>
      </c>
    </row>
    <row r="56" spans="1:7">
      <c r="A56" s="37"/>
      <c r="B56" s="28" t="s">
        <v>129</v>
      </c>
      <c r="C56" s="18">
        <v>200</v>
      </c>
      <c r="D56" s="18">
        <v>7.7</v>
      </c>
      <c r="E56" s="18">
        <v>0.6</v>
      </c>
      <c r="F56" s="18">
        <v>11.4</v>
      </c>
      <c r="G56" s="18">
        <v>81.900000000000006</v>
      </c>
    </row>
    <row r="57" spans="1:7">
      <c r="A57" s="37"/>
      <c r="B57" s="28" t="s">
        <v>130</v>
      </c>
      <c r="C57" s="18">
        <v>150</v>
      </c>
      <c r="D57" s="18">
        <v>3.1</v>
      </c>
      <c r="E57" s="18">
        <v>10.4</v>
      </c>
      <c r="F57" s="18">
        <v>8.1</v>
      </c>
      <c r="G57" s="18">
        <v>144.4</v>
      </c>
    </row>
    <row r="58" spans="1:7">
      <c r="A58" s="37"/>
      <c r="B58" s="28" t="s">
        <v>131</v>
      </c>
      <c r="C58" s="18">
        <v>150</v>
      </c>
      <c r="D58" s="18">
        <v>0.1</v>
      </c>
      <c r="E58" s="19"/>
      <c r="F58" s="18">
        <v>13.7</v>
      </c>
      <c r="G58" s="18">
        <v>56.5</v>
      </c>
    </row>
    <row r="59" spans="1:7">
      <c r="A59" s="37"/>
      <c r="B59" s="28" t="s">
        <v>12</v>
      </c>
      <c r="C59" s="18">
        <v>30</v>
      </c>
      <c r="D59" s="18">
        <v>2.4</v>
      </c>
      <c r="E59" s="18">
        <v>0.3</v>
      </c>
      <c r="F59" s="18">
        <v>14.5</v>
      </c>
      <c r="G59" s="18">
        <v>70.5</v>
      </c>
    </row>
    <row r="60" spans="1:7">
      <c r="A60" s="37"/>
      <c r="B60" s="28" t="s">
        <v>14</v>
      </c>
      <c r="C60" s="18">
        <v>20</v>
      </c>
      <c r="D60" s="18">
        <v>1.1000000000000001</v>
      </c>
      <c r="E60" s="18">
        <v>0.2</v>
      </c>
      <c r="F60" s="18">
        <v>9.9</v>
      </c>
      <c r="G60" s="18">
        <v>44.4</v>
      </c>
    </row>
    <row r="61" spans="1:7">
      <c r="A61" s="5" t="s">
        <v>29</v>
      </c>
      <c r="B61" s="28" t="s">
        <v>17</v>
      </c>
      <c r="C61" s="5">
        <f>SUM(C55:C60)</f>
        <v>590</v>
      </c>
      <c r="D61" s="5">
        <f>SUM(D55:D60)</f>
        <v>15.299999999999999</v>
      </c>
      <c r="E61" s="5">
        <f>SUM(E55:E60)</f>
        <v>17.2</v>
      </c>
      <c r="F61" s="5">
        <f>SUM(F55:F60)</f>
        <v>58.699999999999996</v>
      </c>
      <c r="G61" s="5">
        <f>SUM(G55:G60)</f>
        <v>457</v>
      </c>
    </row>
    <row r="62" spans="1:7">
      <c r="A62" s="37" t="s">
        <v>30</v>
      </c>
      <c r="B62" s="34" t="s">
        <v>188</v>
      </c>
      <c r="C62" s="7" t="s">
        <v>132</v>
      </c>
      <c r="D62" s="29">
        <v>16</v>
      </c>
      <c r="E62" s="29">
        <v>10.5</v>
      </c>
      <c r="F62" s="29">
        <v>18.3</v>
      </c>
      <c r="G62" s="29">
        <v>248.7</v>
      </c>
    </row>
    <row r="63" spans="1:7">
      <c r="A63" s="37"/>
      <c r="B63" s="29" t="s">
        <v>125</v>
      </c>
      <c r="C63" s="29">
        <v>150</v>
      </c>
      <c r="D63" s="29">
        <v>4.4000000000000004</v>
      </c>
      <c r="E63" s="29">
        <v>4.8</v>
      </c>
      <c r="F63" s="29">
        <v>6</v>
      </c>
      <c r="G63" s="29">
        <v>84</v>
      </c>
    </row>
    <row r="64" spans="1:7">
      <c r="A64" s="5" t="s">
        <v>32</v>
      </c>
      <c r="B64" s="28" t="s">
        <v>17</v>
      </c>
      <c r="C64" s="5">
        <f>SUM(C62:C63)</f>
        <v>150</v>
      </c>
      <c r="D64" s="5">
        <f>SUM(D62:D63)</f>
        <v>20.399999999999999</v>
      </c>
      <c r="E64" s="5">
        <f>SUM(E62:E63)</f>
        <v>15.3</v>
      </c>
      <c r="F64" s="5">
        <f>SUM(F62:F63)</f>
        <v>24.3</v>
      </c>
      <c r="G64" s="5">
        <f>SUM(G62:G63)</f>
        <v>332.7</v>
      </c>
    </row>
    <row r="66" spans="1:7" ht="14.4">
      <c r="A66" s="39" t="s">
        <v>179</v>
      </c>
      <c r="B66" s="40"/>
      <c r="C66" s="40"/>
      <c r="D66" s="40"/>
      <c r="E66" s="40"/>
      <c r="F66" s="40"/>
      <c r="G66" s="40"/>
    </row>
    <row r="67" spans="1:7" s="1" customFormat="1" ht="31.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/>
      <c r="F67" s="41"/>
      <c r="G67" s="41" t="s">
        <v>4</v>
      </c>
    </row>
    <row r="68" spans="1:7">
      <c r="A68" s="42"/>
      <c r="B68" s="42"/>
      <c r="C68" s="42"/>
      <c r="D68" s="2" t="s">
        <v>6</v>
      </c>
      <c r="E68" s="2" t="s">
        <v>7</v>
      </c>
      <c r="F68" s="2" t="s">
        <v>8</v>
      </c>
      <c r="G68" s="42"/>
    </row>
    <row r="69" spans="1:7" ht="14.4">
      <c r="A69" s="35" t="s">
        <v>9</v>
      </c>
      <c r="B69" s="36"/>
      <c r="C69" s="36"/>
      <c r="D69" s="36"/>
      <c r="E69" s="36"/>
      <c r="F69" s="36"/>
      <c r="G69" s="36"/>
    </row>
    <row r="70" spans="1:7">
      <c r="A70" s="37" t="s">
        <v>10</v>
      </c>
      <c r="B70" s="29" t="s">
        <v>133</v>
      </c>
      <c r="C70" s="29">
        <v>120</v>
      </c>
      <c r="D70" s="29">
        <v>11.7</v>
      </c>
      <c r="E70" s="29">
        <v>12.6</v>
      </c>
      <c r="F70" s="29">
        <v>3.4</v>
      </c>
      <c r="G70" s="29">
        <v>157.80000000000001</v>
      </c>
    </row>
    <row r="71" spans="1:7">
      <c r="A71" s="38"/>
      <c r="B71" s="29" t="s">
        <v>78</v>
      </c>
      <c r="C71" s="29">
        <v>150</v>
      </c>
      <c r="D71" s="29">
        <v>2.2999999999999998</v>
      </c>
      <c r="E71" s="29">
        <v>2.4</v>
      </c>
      <c r="F71" s="29">
        <v>14</v>
      </c>
      <c r="G71" s="29">
        <v>87.5</v>
      </c>
    </row>
    <row r="72" spans="1:7">
      <c r="A72" s="38"/>
      <c r="B72" s="29" t="s">
        <v>12</v>
      </c>
      <c r="C72" s="29">
        <v>20</v>
      </c>
      <c r="D72" s="29">
        <v>1.6</v>
      </c>
      <c r="E72" s="29">
        <v>0.2</v>
      </c>
      <c r="F72" s="29">
        <v>9.6999999999999993</v>
      </c>
      <c r="G72" s="29">
        <v>47</v>
      </c>
    </row>
    <row r="73" spans="1:7">
      <c r="A73" s="6" t="s">
        <v>16</v>
      </c>
      <c r="B73" s="28" t="s">
        <v>17</v>
      </c>
      <c r="C73" s="5">
        <f>SUM(C70:C72)</f>
        <v>290</v>
      </c>
      <c r="D73" s="5">
        <f>SUM(D70:D72)</f>
        <v>15.6</v>
      </c>
      <c r="E73" s="5">
        <f>SUM(E70:E72)</f>
        <v>15.2</v>
      </c>
      <c r="F73" s="5">
        <f>SUM(F70:F72)</f>
        <v>27.099999999999998</v>
      </c>
      <c r="G73" s="5">
        <f>SUM(G70:G72)</f>
        <v>292.3</v>
      </c>
    </row>
    <row r="74" spans="1:7">
      <c r="A74" s="30" t="s">
        <v>18</v>
      </c>
      <c r="B74" s="29" t="s">
        <v>134</v>
      </c>
      <c r="C74" s="18">
        <v>100</v>
      </c>
      <c r="D74" s="18">
        <v>0.9</v>
      </c>
      <c r="E74" s="18">
        <v>0.2</v>
      </c>
      <c r="F74" s="18">
        <v>8.1</v>
      </c>
      <c r="G74" s="18">
        <v>43</v>
      </c>
    </row>
    <row r="75" spans="1:7">
      <c r="A75" s="5" t="s">
        <v>21</v>
      </c>
      <c r="B75" s="28" t="s">
        <v>17</v>
      </c>
      <c r="C75" s="5">
        <f>SUM(C74:C74)</f>
        <v>100</v>
      </c>
      <c r="D75" s="5">
        <f>SUM(D74:D74)</f>
        <v>0.9</v>
      </c>
      <c r="E75" s="5">
        <f>SUM(E74:E74)</f>
        <v>0.2</v>
      </c>
      <c r="F75" s="5">
        <f>SUM(F74:F74)</f>
        <v>8.1</v>
      </c>
      <c r="G75" s="5">
        <f>SUM(G74:G74)</f>
        <v>43</v>
      </c>
    </row>
    <row r="76" spans="1:7" ht="27.6">
      <c r="A76" s="37" t="s">
        <v>22</v>
      </c>
      <c r="B76" s="28" t="s">
        <v>135</v>
      </c>
      <c r="C76" s="18">
        <v>40</v>
      </c>
      <c r="D76" s="18">
        <v>0.9</v>
      </c>
      <c r="E76" s="18">
        <v>5.7</v>
      </c>
      <c r="F76" s="18">
        <v>1.1000000000000001</v>
      </c>
      <c r="G76" s="18">
        <v>59.3</v>
      </c>
    </row>
    <row r="77" spans="1:7">
      <c r="A77" s="37"/>
      <c r="B77" s="28" t="s">
        <v>136</v>
      </c>
      <c r="C77" s="18">
        <v>200</v>
      </c>
      <c r="D77" s="18">
        <v>7.7</v>
      </c>
      <c r="E77" s="18">
        <v>0.6</v>
      </c>
      <c r="F77" s="18">
        <v>11.4</v>
      </c>
      <c r="G77" s="18">
        <v>81.900000000000006</v>
      </c>
    </row>
    <row r="78" spans="1:7">
      <c r="A78" s="37"/>
      <c r="B78" s="28" t="s">
        <v>137</v>
      </c>
      <c r="C78" s="18">
        <v>50</v>
      </c>
      <c r="D78" s="18">
        <v>6.5</v>
      </c>
      <c r="E78" s="18">
        <v>2.7</v>
      </c>
      <c r="F78" s="18">
        <v>3</v>
      </c>
      <c r="G78" s="18">
        <v>58</v>
      </c>
    </row>
    <row r="79" spans="1:7">
      <c r="A79" s="37"/>
      <c r="B79" s="28" t="s">
        <v>138</v>
      </c>
      <c r="C79" s="18">
        <v>150</v>
      </c>
      <c r="D79" s="18">
        <v>0.1</v>
      </c>
      <c r="E79" s="19"/>
      <c r="F79" s="18">
        <v>13.7</v>
      </c>
      <c r="G79" s="18">
        <v>56.5</v>
      </c>
    </row>
    <row r="80" spans="1:7">
      <c r="A80" s="37"/>
      <c r="B80" s="28" t="s">
        <v>12</v>
      </c>
      <c r="C80" s="18">
        <v>30</v>
      </c>
      <c r="D80" s="18">
        <v>2.4</v>
      </c>
      <c r="E80" s="18">
        <v>0.3</v>
      </c>
      <c r="F80" s="18">
        <v>14.5</v>
      </c>
      <c r="G80" s="18">
        <v>70.5</v>
      </c>
    </row>
    <row r="81" spans="1:7">
      <c r="A81" s="37"/>
      <c r="B81" s="28" t="s">
        <v>139</v>
      </c>
      <c r="C81" s="18">
        <v>150</v>
      </c>
      <c r="D81" s="18">
        <v>1.1000000000000001</v>
      </c>
      <c r="E81" s="18">
        <v>0.2</v>
      </c>
      <c r="F81" s="18">
        <v>9.9</v>
      </c>
      <c r="G81" s="18">
        <v>44.4</v>
      </c>
    </row>
    <row r="82" spans="1:7">
      <c r="A82" s="5" t="s">
        <v>29</v>
      </c>
      <c r="B82" s="28" t="s">
        <v>17</v>
      </c>
      <c r="C82" s="5">
        <f>SUM(C76:C81)</f>
        <v>620</v>
      </c>
      <c r="D82" s="5">
        <f>SUM(D76:D81)</f>
        <v>18.7</v>
      </c>
      <c r="E82" s="5">
        <f>SUM(E76:E81)</f>
        <v>9.5</v>
      </c>
      <c r="F82" s="5">
        <f>SUM(F76:F81)</f>
        <v>53.6</v>
      </c>
      <c r="G82" s="5">
        <f>SUM(G76:G81)</f>
        <v>370.59999999999997</v>
      </c>
    </row>
    <row r="83" spans="1:7">
      <c r="A83" s="37" t="s">
        <v>30</v>
      </c>
      <c r="B83" s="29" t="s">
        <v>140</v>
      </c>
      <c r="C83" s="29">
        <v>60</v>
      </c>
      <c r="D83" s="29">
        <v>16</v>
      </c>
      <c r="E83" s="29">
        <v>10.5</v>
      </c>
      <c r="F83" s="29">
        <v>18.3</v>
      </c>
      <c r="G83" s="29">
        <v>248.7</v>
      </c>
    </row>
    <row r="84" spans="1:7">
      <c r="A84" s="37"/>
      <c r="B84" s="29" t="s">
        <v>141</v>
      </c>
      <c r="C84" s="29">
        <v>150</v>
      </c>
      <c r="D84" s="29">
        <v>4.4000000000000004</v>
      </c>
      <c r="E84" s="29">
        <v>4.8</v>
      </c>
      <c r="F84" s="29">
        <v>6</v>
      </c>
      <c r="G84" s="29">
        <v>84</v>
      </c>
    </row>
    <row r="85" spans="1:7">
      <c r="A85" s="5" t="s">
        <v>32</v>
      </c>
      <c r="B85" s="28" t="s">
        <v>17</v>
      </c>
      <c r="C85" s="5">
        <f>SUM(C83:C84)</f>
        <v>210</v>
      </c>
      <c r="D85" s="5">
        <f>SUM(D83:D84)</f>
        <v>20.399999999999999</v>
      </c>
      <c r="E85" s="5">
        <f>SUM(E83:E84)</f>
        <v>15.3</v>
      </c>
      <c r="F85" s="5">
        <f>SUM(F83:F84)</f>
        <v>24.3</v>
      </c>
      <c r="G85" s="5">
        <f>SUM(G83:G84)</f>
        <v>332.7</v>
      </c>
    </row>
    <row r="87" spans="1:7" ht="14.4">
      <c r="A87" s="39" t="s">
        <v>178</v>
      </c>
      <c r="B87" s="40"/>
      <c r="C87" s="40"/>
      <c r="D87" s="40"/>
      <c r="E87" s="40"/>
      <c r="F87" s="40"/>
      <c r="G87" s="40"/>
    </row>
    <row r="88" spans="1:7" s="1" customFormat="1" ht="31.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/>
      <c r="F88" s="41"/>
      <c r="G88" s="41" t="s">
        <v>4</v>
      </c>
    </row>
    <row r="89" spans="1:7">
      <c r="A89" s="42"/>
      <c r="B89" s="42"/>
      <c r="C89" s="42"/>
      <c r="D89" s="2" t="s">
        <v>6</v>
      </c>
      <c r="E89" s="2" t="s">
        <v>7</v>
      </c>
      <c r="F89" s="2" t="s">
        <v>8</v>
      </c>
      <c r="G89" s="42"/>
    </row>
    <row r="90" spans="1:7" ht="14.4">
      <c r="A90" s="35" t="s">
        <v>9</v>
      </c>
      <c r="B90" s="36"/>
      <c r="C90" s="36"/>
      <c r="D90" s="36"/>
      <c r="E90" s="36"/>
      <c r="F90" s="36"/>
      <c r="G90" s="36"/>
    </row>
    <row r="91" spans="1:7" ht="27.6">
      <c r="A91" s="37" t="s">
        <v>10</v>
      </c>
      <c r="B91" s="29" t="s">
        <v>142</v>
      </c>
      <c r="C91" s="29">
        <v>150</v>
      </c>
      <c r="D91" s="29">
        <v>11.7</v>
      </c>
      <c r="E91" s="29">
        <v>12.6</v>
      </c>
      <c r="F91" s="29">
        <v>3.4</v>
      </c>
      <c r="G91" s="29">
        <v>157.80000000000001</v>
      </c>
    </row>
    <row r="92" spans="1:7">
      <c r="A92" s="38"/>
      <c r="B92" s="29" t="s">
        <v>143</v>
      </c>
      <c r="C92" s="29">
        <v>150</v>
      </c>
      <c r="D92" s="29">
        <v>2.2999999999999998</v>
      </c>
      <c r="E92" s="29">
        <v>2.4</v>
      </c>
      <c r="F92" s="29">
        <v>14</v>
      </c>
      <c r="G92" s="29">
        <v>87.5</v>
      </c>
    </row>
    <row r="93" spans="1:7">
      <c r="A93" s="38"/>
      <c r="B93" s="29" t="s">
        <v>12</v>
      </c>
      <c r="C93" s="29">
        <v>20</v>
      </c>
      <c r="D93" s="29">
        <v>1.6</v>
      </c>
      <c r="E93" s="29">
        <v>0.2</v>
      </c>
      <c r="F93" s="29">
        <v>9.6999999999999993</v>
      </c>
      <c r="G93" s="29">
        <v>47</v>
      </c>
    </row>
    <row r="94" spans="1:7">
      <c r="A94" s="6" t="s">
        <v>16</v>
      </c>
      <c r="B94" s="28" t="s">
        <v>17</v>
      </c>
      <c r="C94" s="5">
        <f>SUM(C91:C93)</f>
        <v>320</v>
      </c>
      <c r="D94" s="5">
        <f>SUM(D91:D93)</f>
        <v>15.6</v>
      </c>
      <c r="E94" s="5">
        <f>SUM(E91:E93)</f>
        <v>15.2</v>
      </c>
      <c r="F94" s="5">
        <f>SUM(F91:F93)</f>
        <v>27.099999999999998</v>
      </c>
      <c r="G94" s="5">
        <f>SUM(G91:G93)</f>
        <v>292.3</v>
      </c>
    </row>
    <row r="95" spans="1:7">
      <c r="A95" s="30" t="s">
        <v>18</v>
      </c>
      <c r="B95" s="29" t="s">
        <v>52</v>
      </c>
      <c r="C95" s="18">
        <v>150</v>
      </c>
      <c r="D95" s="18">
        <v>0.9</v>
      </c>
      <c r="E95" s="18">
        <v>0.2</v>
      </c>
      <c r="F95" s="18">
        <v>8.1</v>
      </c>
      <c r="G95" s="18">
        <v>43</v>
      </c>
    </row>
    <row r="96" spans="1:7">
      <c r="A96" s="5" t="s">
        <v>21</v>
      </c>
      <c r="B96" s="28" t="s">
        <v>17</v>
      </c>
      <c r="C96" s="5">
        <f>SUM(C95:C95)</f>
        <v>150</v>
      </c>
      <c r="D96" s="5">
        <f>SUM(D95:D95)</f>
        <v>0.9</v>
      </c>
      <c r="E96" s="5">
        <f>SUM(E95:E95)</f>
        <v>0.2</v>
      </c>
      <c r="F96" s="5">
        <f>SUM(F95:F95)</f>
        <v>8.1</v>
      </c>
      <c r="G96" s="5">
        <f>SUM(G95:G95)</f>
        <v>43</v>
      </c>
    </row>
    <row r="97" spans="1:7">
      <c r="A97" s="37" t="s">
        <v>22</v>
      </c>
      <c r="B97" s="28" t="s">
        <v>144</v>
      </c>
      <c r="C97" s="18">
        <v>40</v>
      </c>
      <c r="D97" s="18">
        <v>0.9</v>
      </c>
      <c r="E97" s="18">
        <v>5.7</v>
      </c>
      <c r="F97" s="18">
        <v>1.1000000000000001</v>
      </c>
      <c r="G97" s="18">
        <v>59.3</v>
      </c>
    </row>
    <row r="98" spans="1:7">
      <c r="A98" s="37"/>
      <c r="B98" s="28" t="s">
        <v>145</v>
      </c>
      <c r="C98" s="18" t="s">
        <v>116</v>
      </c>
      <c r="D98" s="18">
        <v>7.7</v>
      </c>
      <c r="E98" s="18">
        <v>0.6</v>
      </c>
      <c r="F98" s="18">
        <v>11.4</v>
      </c>
      <c r="G98" s="18">
        <v>81.900000000000006</v>
      </c>
    </row>
    <row r="99" spans="1:7">
      <c r="A99" s="37"/>
      <c r="B99" s="28" t="s">
        <v>146</v>
      </c>
      <c r="C99" s="18">
        <v>120</v>
      </c>
      <c r="D99" s="18">
        <v>3.1</v>
      </c>
      <c r="E99" s="18">
        <v>10.4</v>
      </c>
      <c r="F99" s="18">
        <v>8.1</v>
      </c>
      <c r="G99" s="18">
        <v>144.4</v>
      </c>
    </row>
    <row r="100" spans="1:7">
      <c r="A100" s="37"/>
      <c r="B100" s="28" t="s">
        <v>12</v>
      </c>
      <c r="C100" s="18">
        <v>30</v>
      </c>
      <c r="D100" s="18">
        <v>2.4</v>
      </c>
      <c r="E100" s="18">
        <v>0.3</v>
      </c>
      <c r="F100" s="18">
        <v>14.5</v>
      </c>
      <c r="G100" s="18">
        <v>70.5</v>
      </c>
    </row>
    <row r="101" spans="1:7">
      <c r="A101" s="37"/>
      <c r="B101" s="28" t="s">
        <v>147</v>
      </c>
      <c r="C101" s="18">
        <v>150</v>
      </c>
      <c r="D101" s="18">
        <v>1.1000000000000001</v>
      </c>
      <c r="E101" s="18">
        <v>0.2</v>
      </c>
      <c r="F101" s="18">
        <v>9.9</v>
      </c>
      <c r="G101" s="18">
        <v>44.4</v>
      </c>
    </row>
    <row r="102" spans="1:7">
      <c r="A102" s="5" t="s">
        <v>29</v>
      </c>
      <c r="B102" s="28" t="s">
        <v>17</v>
      </c>
      <c r="C102" s="5">
        <v>490</v>
      </c>
      <c r="D102" s="5">
        <f>SUM(D97:D101)</f>
        <v>15.2</v>
      </c>
      <c r="E102" s="5">
        <f>SUM(E97:E101)</f>
        <v>17.2</v>
      </c>
      <c r="F102" s="5">
        <f>SUM(F97:F101)</f>
        <v>45</v>
      </c>
      <c r="G102" s="5">
        <f>SUM(G97:G101)</f>
        <v>400.5</v>
      </c>
    </row>
    <row r="103" spans="1:7">
      <c r="A103" s="37" t="s">
        <v>30</v>
      </c>
      <c r="B103" s="29" t="s">
        <v>80</v>
      </c>
      <c r="C103" s="29">
        <v>100</v>
      </c>
      <c r="D103" s="29">
        <v>16</v>
      </c>
      <c r="E103" s="29">
        <v>10.5</v>
      </c>
      <c r="F103" s="29">
        <v>18.3</v>
      </c>
      <c r="G103" s="29">
        <v>248.7</v>
      </c>
    </row>
    <row r="104" spans="1:7">
      <c r="A104" s="37"/>
      <c r="B104" s="29" t="s">
        <v>148</v>
      </c>
      <c r="C104" s="29">
        <v>45</v>
      </c>
      <c r="D104" s="29"/>
      <c r="E104" s="29"/>
      <c r="F104" s="29"/>
      <c r="G104" s="29">
        <v>42</v>
      </c>
    </row>
    <row r="105" spans="1:7">
      <c r="A105" s="37"/>
      <c r="B105" s="29" t="s">
        <v>149</v>
      </c>
      <c r="C105" s="29">
        <v>150</v>
      </c>
      <c r="D105" s="29">
        <v>4.4000000000000004</v>
      </c>
      <c r="E105" s="29">
        <v>4.8</v>
      </c>
      <c r="F105" s="29">
        <v>6</v>
      </c>
      <c r="G105" s="29">
        <v>84</v>
      </c>
    </row>
    <row r="106" spans="1:7">
      <c r="A106" s="5" t="s">
        <v>32</v>
      </c>
      <c r="B106" s="28" t="s">
        <v>17</v>
      </c>
      <c r="C106" s="5">
        <f>SUM(C103:C105)</f>
        <v>295</v>
      </c>
      <c r="D106" s="5">
        <f>SUM(D103:D105)</f>
        <v>20.399999999999999</v>
      </c>
      <c r="E106" s="5">
        <f>SUM(E103:E105)</f>
        <v>15.3</v>
      </c>
      <c r="F106" s="5">
        <f>SUM(F103:F105)</f>
        <v>24.3</v>
      </c>
      <c r="G106" s="5">
        <f>SUM(G103:G105)</f>
        <v>374.7</v>
      </c>
    </row>
    <row r="108" spans="1:7" ht="14.4">
      <c r="A108" s="39" t="s">
        <v>177</v>
      </c>
      <c r="B108" s="40"/>
      <c r="C108" s="40"/>
      <c r="D108" s="40"/>
      <c r="E108" s="40"/>
      <c r="F108" s="40"/>
      <c r="G108" s="40"/>
    </row>
    <row r="109" spans="1:7" s="1" customFormat="1" ht="31.5" customHeight="1">
      <c r="A109" s="41" t="s">
        <v>0</v>
      </c>
      <c r="B109" s="41" t="s">
        <v>1</v>
      </c>
      <c r="C109" s="41" t="s">
        <v>2</v>
      </c>
      <c r="D109" s="41" t="s">
        <v>3</v>
      </c>
      <c r="E109" s="41"/>
      <c r="F109" s="41"/>
      <c r="G109" s="41" t="s">
        <v>4</v>
      </c>
    </row>
    <row r="110" spans="1:7">
      <c r="A110" s="42"/>
      <c r="B110" s="42"/>
      <c r="C110" s="42"/>
      <c r="D110" s="2" t="s">
        <v>6</v>
      </c>
      <c r="E110" s="2" t="s">
        <v>7</v>
      </c>
      <c r="F110" s="2" t="s">
        <v>8</v>
      </c>
      <c r="G110" s="42"/>
    </row>
    <row r="111" spans="1:7" ht="14.4">
      <c r="A111" s="35" t="s">
        <v>9</v>
      </c>
      <c r="B111" s="36"/>
      <c r="C111" s="36"/>
      <c r="D111" s="36"/>
      <c r="E111" s="36"/>
      <c r="F111" s="36"/>
      <c r="G111" s="36"/>
    </row>
    <row r="112" spans="1:7">
      <c r="A112" s="37" t="s">
        <v>10</v>
      </c>
      <c r="B112" s="29" t="s">
        <v>150</v>
      </c>
      <c r="C112" s="29">
        <v>200</v>
      </c>
      <c r="D112" s="29">
        <v>11.7</v>
      </c>
      <c r="E112" s="29">
        <v>12.6</v>
      </c>
      <c r="F112" s="29">
        <v>3.4</v>
      </c>
      <c r="G112" s="29">
        <v>157.80000000000001</v>
      </c>
    </row>
    <row r="113" spans="1:7">
      <c r="A113" s="38"/>
      <c r="B113" s="29" t="s">
        <v>78</v>
      </c>
      <c r="C113" s="29">
        <v>150</v>
      </c>
      <c r="D113" s="29">
        <v>2.2999999999999998</v>
      </c>
      <c r="E113" s="29">
        <v>2.4</v>
      </c>
      <c r="F113" s="29">
        <v>14</v>
      </c>
      <c r="G113" s="29">
        <v>87.5</v>
      </c>
    </row>
    <row r="114" spans="1:7">
      <c r="A114" s="38"/>
      <c r="B114" s="29" t="s">
        <v>12</v>
      </c>
      <c r="C114" s="29">
        <v>20</v>
      </c>
      <c r="D114" s="29">
        <v>1.6</v>
      </c>
      <c r="E114" s="29">
        <v>0.2</v>
      </c>
      <c r="F114" s="29">
        <v>9.6999999999999993</v>
      </c>
      <c r="G114" s="29">
        <v>47</v>
      </c>
    </row>
    <row r="115" spans="1:7">
      <c r="A115" s="6" t="s">
        <v>16</v>
      </c>
      <c r="B115" s="28" t="s">
        <v>17</v>
      </c>
      <c r="C115" s="5">
        <f>SUM(C112:C114)</f>
        <v>370</v>
      </c>
      <c r="D115" s="5">
        <f>SUM(D112:D114)</f>
        <v>15.6</v>
      </c>
      <c r="E115" s="5">
        <f>SUM(E112:E114)</f>
        <v>15.2</v>
      </c>
      <c r="F115" s="5">
        <f>SUM(F112:F114)</f>
        <v>27.099999999999998</v>
      </c>
      <c r="G115" s="5">
        <f>SUM(G112:G114)</f>
        <v>292.3</v>
      </c>
    </row>
    <row r="116" spans="1:7">
      <c r="A116" s="28" t="s">
        <v>18</v>
      </c>
      <c r="B116" s="29" t="s">
        <v>151</v>
      </c>
      <c r="C116" s="18">
        <v>100</v>
      </c>
      <c r="D116" s="18">
        <v>0.9</v>
      </c>
      <c r="E116" s="18">
        <v>0.2</v>
      </c>
      <c r="F116" s="18">
        <v>8.1</v>
      </c>
      <c r="G116" s="18">
        <v>43</v>
      </c>
    </row>
    <row r="117" spans="1:7">
      <c r="A117" s="5" t="s">
        <v>21</v>
      </c>
      <c r="B117" s="28" t="s">
        <v>17</v>
      </c>
      <c r="C117" s="5">
        <f>SUM(C116:C116)</f>
        <v>100</v>
      </c>
      <c r="D117" s="5">
        <f>SUM(D116:D116)</f>
        <v>0.9</v>
      </c>
      <c r="E117" s="5">
        <f>SUM(E116:E116)</f>
        <v>0.2</v>
      </c>
      <c r="F117" s="5">
        <f>SUM(F116:F116)</f>
        <v>8.1</v>
      </c>
      <c r="G117" s="5">
        <f>SUM(G116:G116)</f>
        <v>43</v>
      </c>
    </row>
    <row r="118" spans="1:7">
      <c r="A118" s="37" t="s">
        <v>22</v>
      </c>
      <c r="B118" s="28" t="s">
        <v>152</v>
      </c>
      <c r="C118" s="18">
        <v>40</v>
      </c>
      <c r="D118" s="18">
        <v>0.9</v>
      </c>
      <c r="E118" s="18">
        <v>5.7</v>
      </c>
      <c r="F118" s="18">
        <v>1.1000000000000001</v>
      </c>
      <c r="G118" s="18">
        <v>59.3</v>
      </c>
    </row>
    <row r="119" spans="1:7">
      <c r="A119" s="37"/>
      <c r="B119" s="31" t="s">
        <v>183</v>
      </c>
      <c r="C119" s="18">
        <v>200</v>
      </c>
      <c r="D119" s="18">
        <v>7.7</v>
      </c>
      <c r="E119" s="18">
        <v>0.6</v>
      </c>
      <c r="F119" s="18">
        <v>11.4</v>
      </c>
      <c r="G119" s="18">
        <v>81.900000000000006</v>
      </c>
    </row>
    <row r="120" spans="1:7">
      <c r="A120" s="37"/>
      <c r="B120" s="28" t="s">
        <v>153</v>
      </c>
      <c r="C120" s="18">
        <v>150</v>
      </c>
      <c r="D120" s="18">
        <v>6.5</v>
      </c>
      <c r="E120" s="18">
        <v>2.7</v>
      </c>
      <c r="F120" s="18">
        <v>3</v>
      </c>
      <c r="G120" s="18">
        <v>58</v>
      </c>
    </row>
    <row r="121" spans="1:7">
      <c r="A121" s="37"/>
      <c r="B121" s="28" t="s">
        <v>124</v>
      </c>
      <c r="C121" s="18">
        <v>150</v>
      </c>
      <c r="D121" s="18">
        <v>0.1</v>
      </c>
      <c r="E121" s="19"/>
      <c r="F121" s="18">
        <v>13.7</v>
      </c>
      <c r="G121" s="18">
        <v>56.5</v>
      </c>
    </row>
    <row r="122" spans="1:7">
      <c r="A122" s="37"/>
      <c r="B122" s="28" t="s">
        <v>12</v>
      </c>
      <c r="C122" s="18">
        <v>30</v>
      </c>
      <c r="D122" s="18">
        <v>2.4</v>
      </c>
      <c r="E122" s="18">
        <v>0.3</v>
      </c>
      <c r="F122" s="18">
        <v>14.5</v>
      </c>
      <c r="G122" s="18">
        <v>70.5</v>
      </c>
    </row>
    <row r="123" spans="1:7">
      <c r="A123" s="37"/>
      <c r="B123" s="28" t="s">
        <v>14</v>
      </c>
      <c r="C123" s="18">
        <v>20</v>
      </c>
      <c r="D123" s="18">
        <v>1.1000000000000001</v>
      </c>
      <c r="E123" s="18">
        <v>0.2</v>
      </c>
      <c r="F123" s="18">
        <v>9.9</v>
      </c>
      <c r="G123" s="18">
        <v>44.4</v>
      </c>
    </row>
    <row r="124" spans="1:7">
      <c r="A124" s="5" t="s">
        <v>29</v>
      </c>
      <c r="B124" s="28" t="s">
        <v>17</v>
      </c>
      <c r="C124" s="5">
        <f>SUM(C118:C123)</f>
        <v>590</v>
      </c>
      <c r="D124" s="5">
        <f>SUM(D118:D123)</f>
        <v>18.7</v>
      </c>
      <c r="E124" s="5">
        <f>SUM(E118:E123)</f>
        <v>9.5</v>
      </c>
      <c r="F124" s="5">
        <f>SUM(F118:F123)</f>
        <v>53.6</v>
      </c>
      <c r="G124" s="5">
        <f>SUM(G118:G123)</f>
        <v>370.59999999999997</v>
      </c>
    </row>
    <row r="125" spans="1:7">
      <c r="A125" s="37" t="s">
        <v>30</v>
      </c>
      <c r="B125" s="29" t="s">
        <v>154</v>
      </c>
      <c r="C125" s="29">
        <v>60</v>
      </c>
      <c r="D125" s="29">
        <v>16</v>
      </c>
      <c r="E125" s="29">
        <v>10.5</v>
      </c>
      <c r="F125" s="29">
        <v>18.3</v>
      </c>
      <c r="G125" s="29">
        <v>248.7</v>
      </c>
    </row>
    <row r="126" spans="1:7">
      <c r="A126" s="37"/>
      <c r="B126" s="29" t="s">
        <v>52</v>
      </c>
      <c r="C126" s="29">
        <v>150</v>
      </c>
      <c r="D126" s="29">
        <v>4.4000000000000004</v>
      </c>
      <c r="E126" s="29">
        <v>4.8</v>
      </c>
      <c r="F126" s="29">
        <v>6</v>
      </c>
      <c r="G126" s="29">
        <v>84</v>
      </c>
    </row>
    <row r="127" spans="1:7">
      <c r="A127" s="5" t="s">
        <v>32</v>
      </c>
      <c r="B127" s="28" t="s">
        <v>17</v>
      </c>
      <c r="C127" s="5">
        <f>SUM(C125:C126)</f>
        <v>210</v>
      </c>
      <c r="D127" s="5">
        <f>SUM(D125:D126)</f>
        <v>20.399999999999999</v>
      </c>
      <c r="E127" s="5">
        <f>SUM(E125:E126)</f>
        <v>15.3</v>
      </c>
      <c r="F127" s="5">
        <f>SUM(F125:F126)</f>
        <v>24.3</v>
      </c>
      <c r="G127" s="5">
        <f>SUM(G125:G126)</f>
        <v>332.7</v>
      </c>
    </row>
    <row r="129" spans="1:7" ht="14.4">
      <c r="A129" s="39" t="s">
        <v>176</v>
      </c>
      <c r="B129" s="40"/>
      <c r="C129" s="40"/>
      <c r="D129" s="40"/>
      <c r="E129" s="40"/>
      <c r="F129" s="40"/>
      <c r="G129" s="40"/>
    </row>
    <row r="130" spans="1:7" s="1" customFormat="1" ht="31.5" customHeight="1">
      <c r="A130" s="41" t="s">
        <v>0</v>
      </c>
      <c r="B130" s="41" t="s">
        <v>1</v>
      </c>
      <c r="C130" s="41" t="s">
        <v>2</v>
      </c>
      <c r="D130" s="41" t="s">
        <v>3</v>
      </c>
      <c r="E130" s="41"/>
      <c r="F130" s="41"/>
      <c r="G130" s="41" t="s">
        <v>4</v>
      </c>
    </row>
    <row r="131" spans="1:7">
      <c r="A131" s="42"/>
      <c r="B131" s="42"/>
      <c r="C131" s="42"/>
      <c r="D131" s="2" t="s">
        <v>6</v>
      </c>
      <c r="E131" s="2" t="s">
        <v>7</v>
      </c>
      <c r="F131" s="2" t="s">
        <v>8</v>
      </c>
      <c r="G131" s="42"/>
    </row>
    <row r="132" spans="1:7" ht="14.4">
      <c r="A132" s="35" t="s">
        <v>9</v>
      </c>
      <c r="B132" s="36"/>
      <c r="C132" s="36"/>
      <c r="D132" s="36"/>
      <c r="E132" s="36"/>
      <c r="F132" s="36"/>
      <c r="G132" s="36"/>
    </row>
    <row r="133" spans="1:7">
      <c r="A133" s="37" t="s">
        <v>10</v>
      </c>
      <c r="B133" s="29" t="s">
        <v>155</v>
      </c>
      <c r="C133" s="7" t="s">
        <v>156</v>
      </c>
      <c r="D133" s="29">
        <v>11.7</v>
      </c>
      <c r="E133" s="29">
        <v>12.6</v>
      </c>
      <c r="F133" s="29">
        <v>3.4</v>
      </c>
      <c r="G133" s="29">
        <v>157.80000000000001</v>
      </c>
    </row>
    <row r="134" spans="1:7">
      <c r="A134" s="38"/>
      <c r="B134" s="29" t="s">
        <v>118</v>
      </c>
      <c r="C134" s="29">
        <v>150</v>
      </c>
      <c r="D134" s="29">
        <v>2.2999999999999998</v>
      </c>
      <c r="E134" s="29">
        <v>2.4</v>
      </c>
      <c r="F134" s="29">
        <v>14</v>
      </c>
      <c r="G134" s="29">
        <v>87.5</v>
      </c>
    </row>
    <row r="135" spans="1:7">
      <c r="A135" s="38"/>
      <c r="B135" s="29" t="s">
        <v>12</v>
      </c>
      <c r="C135" s="29">
        <v>20</v>
      </c>
      <c r="D135" s="29">
        <v>1.6</v>
      </c>
      <c r="E135" s="29">
        <v>0.2</v>
      </c>
      <c r="F135" s="29">
        <v>9.6999999999999993</v>
      </c>
      <c r="G135" s="29">
        <v>47</v>
      </c>
    </row>
    <row r="136" spans="1:7">
      <c r="A136" s="6" t="s">
        <v>16</v>
      </c>
      <c r="B136" s="28" t="s">
        <v>17</v>
      </c>
      <c r="C136" s="5">
        <f>SUM(C133:C135)</f>
        <v>170</v>
      </c>
      <c r="D136" s="5">
        <f>SUM(D133:D135)</f>
        <v>15.6</v>
      </c>
      <c r="E136" s="5">
        <f>SUM(E133:E135)</f>
        <v>15.2</v>
      </c>
      <c r="F136" s="5">
        <f>SUM(F133:F135)</f>
        <v>27.099999999999998</v>
      </c>
      <c r="G136" s="5">
        <f>SUM(G133:G135)</f>
        <v>292.3</v>
      </c>
    </row>
    <row r="137" spans="1:7">
      <c r="A137" s="28"/>
      <c r="B137" s="29" t="s">
        <v>31</v>
      </c>
      <c r="C137" s="18">
        <v>200</v>
      </c>
      <c r="D137" s="18">
        <v>1</v>
      </c>
      <c r="E137" s="18">
        <v>0.2</v>
      </c>
      <c r="F137" s="18">
        <v>20.2</v>
      </c>
      <c r="G137" s="18">
        <v>86</v>
      </c>
    </row>
    <row r="138" spans="1:7">
      <c r="A138" s="5" t="s">
        <v>21</v>
      </c>
      <c r="B138" s="28" t="s">
        <v>17</v>
      </c>
      <c r="C138" s="5">
        <f>SUM(C137:C137)</f>
        <v>200</v>
      </c>
      <c r="D138" s="5">
        <f>SUM(D137:D137)</f>
        <v>1</v>
      </c>
      <c r="E138" s="5">
        <f>SUM(E137:E137)</f>
        <v>0.2</v>
      </c>
      <c r="F138" s="5">
        <f>SUM(F137:F137)</f>
        <v>20.2</v>
      </c>
      <c r="G138" s="5">
        <f>SUM(G137:G137)</f>
        <v>86</v>
      </c>
    </row>
    <row r="139" spans="1:7">
      <c r="A139" s="37" t="s">
        <v>22</v>
      </c>
      <c r="B139" s="28" t="s">
        <v>119</v>
      </c>
      <c r="C139" s="18">
        <v>40</v>
      </c>
      <c r="D139" s="18">
        <v>0.9</v>
      </c>
      <c r="E139" s="18">
        <v>5.7</v>
      </c>
      <c r="F139" s="18">
        <v>1.1000000000000001</v>
      </c>
      <c r="G139" s="18">
        <v>59.3</v>
      </c>
    </row>
    <row r="140" spans="1:7">
      <c r="A140" s="37"/>
      <c r="B140" s="28" t="s">
        <v>157</v>
      </c>
      <c r="C140" s="18" t="s">
        <v>121</v>
      </c>
      <c r="D140" s="18">
        <v>7.7</v>
      </c>
      <c r="E140" s="18">
        <v>0.6</v>
      </c>
      <c r="F140" s="18">
        <v>11.4</v>
      </c>
      <c r="G140" s="18">
        <v>81.900000000000006</v>
      </c>
    </row>
    <row r="141" spans="1:7">
      <c r="A141" s="37"/>
      <c r="B141" s="28" t="s">
        <v>122</v>
      </c>
      <c r="C141" s="18">
        <v>150</v>
      </c>
      <c r="D141" s="18">
        <v>3.1</v>
      </c>
      <c r="E141" s="18">
        <v>10.4</v>
      </c>
      <c r="F141" s="18">
        <v>8.1</v>
      </c>
      <c r="G141" s="18">
        <v>144.4</v>
      </c>
    </row>
    <row r="142" spans="1:7">
      <c r="A142" s="37"/>
      <c r="B142" s="28" t="s">
        <v>158</v>
      </c>
      <c r="C142" s="18">
        <v>20</v>
      </c>
      <c r="D142" s="18">
        <v>6.5</v>
      </c>
      <c r="E142" s="18">
        <v>2.7</v>
      </c>
      <c r="F142" s="18">
        <v>3</v>
      </c>
      <c r="G142" s="18">
        <v>58</v>
      </c>
    </row>
    <row r="143" spans="1:7">
      <c r="A143" s="37"/>
      <c r="B143" s="28" t="s">
        <v>124</v>
      </c>
      <c r="C143" s="18">
        <v>150</v>
      </c>
      <c r="D143" s="18">
        <v>0.1</v>
      </c>
      <c r="E143" s="19"/>
      <c r="F143" s="18">
        <v>13.7</v>
      </c>
      <c r="G143" s="18">
        <v>56.5</v>
      </c>
    </row>
    <row r="144" spans="1:7">
      <c r="A144" s="37"/>
      <c r="B144" s="28" t="s">
        <v>12</v>
      </c>
      <c r="C144" s="18">
        <v>30</v>
      </c>
      <c r="D144" s="18">
        <v>2.4</v>
      </c>
      <c r="E144" s="18">
        <v>0.3</v>
      </c>
      <c r="F144" s="18">
        <v>14.5</v>
      </c>
      <c r="G144" s="18">
        <v>70.5</v>
      </c>
    </row>
    <row r="145" spans="1:7">
      <c r="A145" s="37"/>
      <c r="B145" s="28" t="s">
        <v>14</v>
      </c>
      <c r="C145" s="18">
        <v>20</v>
      </c>
      <c r="D145" s="18">
        <v>1.1000000000000001</v>
      </c>
      <c r="E145" s="18">
        <v>0.2</v>
      </c>
      <c r="F145" s="18">
        <v>9.9</v>
      </c>
      <c r="G145" s="18">
        <v>44.4</v>
      </c>
    </row>
    <row r="146" spans="1:7">
      <c r="A146" s="5" t="s">
        <v>29</v>
      </c>
      <c r="B146" s="28" t="s">
        <v>17</v>
      </c>
      <c r="C146" s="5">
        <f>SUM(C139:C145)</f>
        <v>410</v>
      </c>
      <c r="D146" s="5">
        <f>SUM(D139:D145)</f>
        <v>21.8</v>
      </c>
      <c r="E146" s="5">
        <f>SUM(E139:E145)</f>
        <v>19.899999999999999</v>
      </c>
      <c r="F146" s="5">
        <f>SUM(F139:F145)</f>
        <v>61.699999999999996</v>
      </c>
      <c r="G146" s="5">
        <f>SUM(G139:G145)</f>
        <v>515</v>
      </c>
    </row>
    <row r="147" spans="1:7">
      <c r="A147" s="37" t="s">
        <v>30</v>
      </c>
      <c r="B147" s="34" t="s">
        <v>159</v>
      </c>
      <c r="C147" s="29">
        <v>50</v>
      </c>
      <c r="D147" s="29">
        <v>16</v>
      </c>
      <c r="E147" s="29">
        <v>10.5</v>
      </c>
      <c r="F147" s="29">
        <v>18.3</v>
      </c>
      <c r="G147" s="29">
        <v>248.7</v>
      </c>
    </row>
    <row r="148" spans="1:7">
      <c r="A148" s="37"/>
      <c r="B148" s="29" t="s">
        <v>125</v>
      </c>
      <c r="C148" s="29">
        <v>150</v>
      </c>
      <c r="D148" s="29">
        <v>4.4000000000000004</v>
      </c>
      <c r="E148" s="29">
        <v>4.8</v>
      </c>
      <c r="F148" s="29">
        <v>6</v>
      </c>
      <c r="G148" s="29">
        <v>84</v>
      </c>
    </row>
    <row r="149" spans="1:7">
      <c r="A149" s="5" t="s">
        <v>32</v>
      </c>
      <c r="B149" s="28" t="s">
        <v>17</v>
      </c>
      <c r="C149" s="5">
        <f>SUM(C147:C148)</f>
        <v>200</v>
      </c>
      <c r="D149" s="5">
        <f>SUM(D147:D148)</f>
        <v>20.399999999999999</v>
      </c>
      <c r="E149" s="5">
        <f>SUM(E147:E148)</f>
        <v>15.3</v>
      </c>
      <c r="F149" s="5">
        <f>SUM(F147:F148)</f>
        <v>24.3</v>
      </c>
      <c r="G149" s="5">
        <f>SUM(G147:G148)</f>
        <v>332.7</v>
      </c>
    </row>
    <row r="151" spans="1:7" ht="14.4">
      <c r="A151" s="39" t="s">
        <v>175</v>
      </c>
      <c r="B151" s="40"/>
      <c r="C151" s="40"/>
      <c r="D151" s="40"/>
      <c r="E151" s="40"/>
      <c r="F151" s="40"/>
      <c r="G151" s="40"/>
    </row>
    <row r="152" spans="1:7" s="1" customFormat="1" ht="31.5" customHeight="1">
      <c r="A152" s="41" t="s">
        <v>0</v>
      </c>
      <c r="B152" s="41" t="s">
        <v>1</v>
      </c>
      <c r="C152" s="41" t="s">
        <v>2</v>
      </c>
      <c r="D152" s="41" t="s">
        <v>3</v>
      </c>
      <c r="E152" s="41"/>
      <c r="F152" s="41"/>
      <c r="G152" s="41" t="s">
        <v>4</v>
      </c>
    </row>
    <row r="153" spans="1:7">
      <c r="A153" s="42"/>
      <c r="B153" s="42"/>
      <c r="C153" s="42"/>
      <c r="D153" s="2" t="s">
        <v>6</v>
      </c>
      <c r="E153" s="2" t="s">
        <v>7</v>
      </c>
      <c r="F153" s="2" t="s">
        <v>8</v>
      </c>
      <c r="G153" s="42"/>
    </row>
    <row r="154" spans="1:7" ht="14.4">
      <c r="A154" s="35" t="s">
        <v>9</v>
      </c>
      <c r="B154" s="36"/>
      <c r="C154" s="36"/>
      <c r="D154" s="36"/>
      <c r="E154" s="36"/>
      <c r="F154" s="36"/>
      <c r="G154" s="36"/>
    </row>
    <row r="155" spans="1:7">
      <c r="A155" s="37" t="s">
        <v>10</v>
      </c>
      <c r="B155" s="29" t="s">
        <v>160</v>
      </c>
      <c r="C155" s="29">
        <v>120</v>
      </c>
      <c r="D155" s="29">
        <v>11.7</v>
      </c>
      <c r="E155" s="29">
        <v>12.6</v>
      </c>
      <c r="F155" s="29">
        <v>3.4</v>
      </c>
      <c r="G155" s="29">
        <v>157.80000000000001</v>
      </c>
    </row>
    <row r="156" spans="1:7">
      <c r="A156" s="38"/>
      <c r="B156" s="29" t="s">
        <v>126</v>
      </c>
      <c r="C156" s="29">
        <v>200</v>
      </c>
      <c r="D156" s="29">
        <v>2.2999999999999998</v>
      </c>
      <c r="E156" s="29">
        <v>2.4</v>
      </c>
      <c r="F156" s="29">
        <v>14</v>
      </c>
      <c r="G156" s="29">
        <v>87.5</v>
      </c>
    </row>
    <row r="157" spans="1:7">
      <c r="A157" s="38"/>
      <c r="B157" s="29" t="s">
        <v>12</v>
      </c>
      <c r="C157" s="29">
        <v>20</v>
      </c>
      <c r="D157" s="29">
        <v>1.6</v>
      </c>
      <c r="E157" s="29">
        <v>0.2</v>
      </c>
      <c r="F157" s="29">
        <v>9.6999999999999993</v>
      </c>
      <c r="G157" s="29">
        <v>47</v>
      </c>
    </row>
    <row r="158" spans="1:7">
      <c r="A158" s="6" t="s">
        <v>16</v>
      </c>
      <c r="B158" s="28" t="s">
        <v>17</v>
      </c>
      <c r="C158" s="5">
        <f>SUM(C155:C157)</f>
        <v>340</v>
      </c>
      <c r="D158" s="5">
        <f>SUM(D155:D157)</f>
        <v>15.6</v>
      </c>
      <c r="E158" s="5">
        <f>SUM(E155:E157)</f>
        <v>15.2</v>
      </c>
      <c r="F158" s="5">
        <f>SUM(F155:F157)</f>
        <v>27.099999999999998</v>
      </c>
      <c r="G158" s="5">
        <f>SUM(G155:G157)</f>
        <v>292.3</v>
      </c>
    </row>
    <row r="159" spans="1:7">
      <c r="A159" s="28" t="s">
        <v>18</v>
      </c>
      <c r="B159" s="29" t="s">
        <v>127</v>
      </c>
      <c r="C159" s="18">
        <v>100</v>
      </c>
      <c r="D159" s="18">
        <v>0.9</v>
      </c>
      <c r="E159" s="18">
        <v>0.2</v>
      </c>
      <c r="F159" s="18">
        <v>8.1</v>
      </c>
      <c r="G159" s="18">
        <v>43</v>
      </c>
    </row>
    <row r="160" spans="1:7">
      <c r="A160" s="5" t="s">
        <v>21</v>
      </c>
      <c r="B160" s="28" t="s">
        <v>17</v>
      </c>
      <c r="C160" s="5">
        <f>SUM(C159:C159)</f>
        <v>100</v>
      </c>
      <c r="D160" s="5">
        <f>SUM(D159:D159)</f>
        <v>0.9</v>
      </c>
      <c r="E160" s="5">
        <f>SUM(E159:E159)</f>
        <v>0.2</v>
      </c>
      <c r="F160" s="5">
        <f>SUM(F159:F159)</f>
        <v>8.1</v>
      </c>
      <c r="G160" s="5">
        <f>SUM(G159:G159)</f>
        <v>43</v>
      </c>
    </row>
    <row r="161" spans="1:7">
      <c r="A161" s="37"/>
      <c r="B161" s="28" t="s">
        <v>128</v>
      </c>
      <c r="C161" s="18">
        <v>40</v>
      </c>
      <c r="D161" s="18">
        <v>0.9</v>
      </c>
      <c r="E161" s="18">
        <v>5.7</v>
      </c>
      <c r="F161" s="18">
        <v>1.1000000000000001</v>
      </c>
      <c r="G161" s="18">
        <v>59.3</v>
      </c>
    </row>
    <row r="162" spans="1:7">
      <c r="A162" s="37"/>
      <c r="B162" s="28" t="s">
        <v>161</v>
      </c>
      <c r="C162" s="18">
        <v>200</v>
      </c>
      <c r="D162" s="18">
        <v>7.7</v>
      </c>
      <c r="E162" s="18">
        <v>0.6</v>
      </c>
      <c r="F162" s="18">
        <v>11.4</v>
      </c>
      <c r="G162" s="18">
        <v>81.900000000000006</v>
      </c>
    </row>
    <row r="163" spans="1:7">
      <c r="A163" s="37"/>
      <c r="B163" s="28" t="s">
        <v>162</v>
      </c>
      <c r="C163" s="18">
        <v>60</v>
      </c>
      <c r="D163" s="18">
        <v>3.1</v>
      </c>
      <c r="E163" s="18">
        <v>10.4</v>
      </c>
      <c r="F163" s="18">
        <v>8.1</v>
      </c>
      <c r="G163" s="18">
        <v>144.4</v>
      </c>
    </row>
    <row r="164" spans="1:7">
      <c r="A164" s="37"/>
      <c r="B164" s="28" t="s">
        <v>131</v>
      </c>
      <c r="C164" s="18">
        <v>150</v>
      </c>
      <c r="D164" s="18">
        <v>0.1</v>
      </c>
      <c r="E164" s="19"/>
      <c r="F164" s="18">
        <v>13.7</v>
      </c>
      <c r="G164" s="18">
        <v>56.5</v>
      </c>
    </row>
    <row r="165" spans="1:7">
      <c r="A165" s="37"/>
      <c r="B165" s="28" t="s">
        <v>12</v>
      </c>
      <c r="C165" s="18">
        <v>30</v>
      </c>
      <c r="D165" s="18">
        <v>2.4</v>
      </c>
      <c r="E165" s="18">
        <v>0.3</v>
      </c>
      <c r="F165" s="18">
        <v>14.5</v>
      </c>
      <c r="G165" s="18">
        <v>70.5</v>
      </c>
    </row>
    <row r="166" spans="1:7">
      <c r="A166" s="37"/>
      <c r="B166" s="28" t="s">
        <v>14</v>
      </c>
      <c r="C166" s="18">
        <v>20</v>
      </c>
      <c r="D166" s="18">
        <v>1.1000000000000001</v>
      </c>
      <c r="E166" s="18">
        <v>0.2</v>
      </c>
      <c r="F166" s="18">
        <v>9.9</v>
      </c>
      <c r="G166" s="18">
        <v>44.4</v>
      </c>
    </row>
    <row r="167" spans="1:7">
      <c r="A167" s="5" t="s">
        <v>29</v>
      </c>
      <c r="B167" s="28" t="s">
        <v>17</v>
      </c>
      <c r="C167" s="5">
        <f>SUM(C161:C166)</f>
        <v>500</v>
      </c>
      <c r="D167" s="5">
        <f>SUM(D161:D166)</f>
        <v>15.299999999999999</v>
      </c>
      <c r="E167" s="5">
        <f>SUM(E161:E166)</f>
        <v>17.2</v>
      </c>
      <c r="F167" s="5">
        <f>SUM(F161:F166)</f>
        <v>58.699999999999996</v>
      </c>
      <c r="G167" s="5">
        <f>SUM(G161:G166)</f>
        <v>457</v>
      </c>
    </row>
    <row r="168" spans="1:7">
      <c r="A168" s="37" t="s">
        <v>30</v>
      </c>
      <c r="B168" s="29" t="s">
        <v>163</v>
      </c>
      <c r="C168" s="7">
        <v>50.1</v>
      </c>
      <c r="D168" s="29">
        <v>16</v>
      </c>
      <c r="E168" s="29">
        <v>10.5</v>
      </c>
      <c r="F168" s="29">
        <v>18.3</v>
      </c>
      <c r="G168" s="29">
        <v>248.7</v>
      </c>
    </row>
    <row r="169" spans="1:7">
      <c r="A169" s="37"/>
      <c r="B169" s="29" t="s">
        <v>125</v>
      </c>
      <c r="C169" s="29">
        <v>150</v>
      </c>
      <c r="D169" s="29">
        <v>4.4000000000000004</v>
      </c>
      <c r="E169" s="29">
        <v>4.8</v>
      </c>
      <c r="F169" s="29">
        <v>6</v>
      </c>
      <c r="G169" s="29">
        <v>84</v>
      </c>
    </row>
    <row r="170" spans="1:7">
      <c r="A170" s="5" t="s">
        <v>32</v>
      </c>
      <c r="B170" s="28" t="s">
        <v>17</v>
      </c>
      <c r="C170" s="5">
        <f>SUM(C168:C169)</f>
        <v>200.1</v>
      </c>
      <c r="D170" s="5">
        <f>SUM(D168:D169)</f>
        <v>20.399999999999999</v>
      </c>
      <c r="E170" s="5">
        <f>SUM(E168:E169)</f>
        <v>15.3</v>
      </c>
      <c r="F170" s="5">
        <f>SUM(F168:F169)</f>
        <v>24.3</v>
      </c>
      <c r="G170" s="5">
        <f>SUM(G168:G169)</f>
        <v>332.7</v>
      </c>
    </row>
    <row r="172" spans="1:7" ht="14.4">
      <c r="A172" s="39" t="s">
        <v>174</v>
      </c>
      <c r="B172" s="40"/>
      <c r="C172" s="40"/>
      <c r="D172" s="40"/>
      <c r="E172" s="40"/>
      <c r="F172" s="40"/>
      <c r="G172" s="40"/>
    </row>
    <row r="173" spans="1:7" s="1" customFormat="1" ht="31.5" customHeight="1">
      <c r="A173" s="41" t="s">
        <v>0</v>
      </c>
      <c r="B173" s="41" t="s">
        <v>1</v>
      </c>
      <c r="C173" s="41" t="s">
        <v>2</v>
      </c>
      <c r="D173" s="41" t="s">
        <v>3</v>
      </c>
      <c r="E173" s="41"/>
      <c r="F173" s="41"/>
      <c r="G173" s="41" t="s">
        <v>4</v>
      </c>
    </row>
    <row r="174" spans="1:7">
      <c r="A174" s="42"/>
      <c r="B174" s="42"/>
      <c r="C174" s="42"/>
      <c r="D174" s="2" t="s">
        <v>6</v>
      </c>
      <c r="E174" s="2" t="s">
        <v>7</v>
      </c>
      <c r="F174" s="2" t="s">
        <v>8</v>
      </c>
      <c r="G174" s="42"/>
    </row>
    <row r="175" spans="1:7" ht="14.4">
      <c r="A175" s="35" t="s">
        <v>9</v>
      </c>
      <c r="B175" s="36"/>
      <c r="C175" s="36"/>
      <c r="D175" s="36"/>
      <c r="E175" s="36"/>
      <c r="F175" s="36"/>
      <c r="G175" s="36"/>
    </row>
    <row r="176" spans="1:7">
      <c r="A176" s="37" t="s">
        <v>10</v>
      </c>
      <c r="B176" s="29" t="s">
        <v>164</v>
      </c>
      <c r="C176" s="29">
        <v>120</v>
      </c>
      <c r="D176" s="29">
        <v>11.7</v>
      </c>
      <c r="E176" s="29">
        <v>12.6</v>
      </c>
      <c r="F176" s="29">
        <v>3.4</v>
      </c>
      <c r="G176" s="29">
        <v>157.80000000000001</v>
      </c>
    </row>
    <row r="177" spans="1:7">
      <c r="A177" s="38"/>
      <c r="B177" s="29" t="s">
        <v>78</v>
      </c>
      <c r="C177" s="29">
        <v>150</v>
      </c>
      <c r="D177" s="29">
        <v>2.2999999999999998</v>
      </c>
      <c r="E177" s="29">
        <v>2.4</v>
      </c>
      <c r="F177" s="29">
        <v>14</v>
      </c>
      <c r="G177" s="29">
        <v>87.5</v>
      </c>
    </row>
    <row r="178" spans="1:7">
      <c r="A178" s="38"/>
      <c r="B178" s="29" t="s">
        <v>12</v>
      </c>
      <c r="C178" s="29">
        <v>20</v>
      </c>
      <c r="D178" s="29">
        <v>1.6</v>
      </c>
      <c r="E178" s="29">
        <v>0.2</v>
      </c>
      <c r="F178" s="29">
        <v>9.6999999999999993</v>
      </c>
      <c r="G178" s="29">
        <v>47</v>
      </c>
    </row>
    <row r="179" spans="1:7">
      <c r="A179" s="6" t="s">
        <v>16</v>
      </c>
      <c r="B179" s="28" t="s">
        <v>17</v>
      </c>
      <c r="C179" s="5">
        <f>SUM(C176:C178)</f>
        <v>290</v>
      </c>
      <c r="D179" s="5">
        <f>SUM(D176:D178)</f>
        <v>15.6</v>
      </c>
      <c r="E179" s="5">
        <f>SUM(E176:E178)</f>
        <v>15.2</v>
      </c>
      <c r="F179" s="5">
        <f>SUM(F176:F178)</f>
        <v>27.099999999999998</v>
      </c>
      <c r="G179" s="5">
        <f>SUM(G176:G178)</f>
        <v>292.3</v>
      </c>
    </row>
    <row r="180" spans="1:7">
      <c r="A180" s="30" t="s">
        <v>18</v>
      </c>
      <c r="B180" s="29" t="s">
        <v>165</v>
      </c>
      <c r="C180" s="18">
        <v>150</v>
      </c>
      <c r="D180" s="18">
        <v>0.9</v>
      </c>
      <c r="E180" s="18">
        <v>0.2</v>
      </c>
      <c r="F180" s="18">
        <v>8.1</v>
      </c>
      <c r="G180" s="18">
        <v>43</v>
      </c>
    </row>
    <row r="181" spans="1:7">
      <c r="A181" s="5" t="s">
        <v>21</v>
      </c>
      <c r="B181" s="28" t="s">
        <v>17</v>
      </c>
      <c r="C181" s="5">
        <f>SUM(C180:C180)</f>
        <v>150</v>
      </c>
      <c r="D181" s="5">
        <f>SUM(D180:D180)</f>
        <v>0.9</v>
      </c>
      <c r="E181" s="5">
        <f>SUM(E180:E180)</f>
        <v>0.2</v>
      </c>
      <c r="F181" s="5">
        <f>SUM(F180:F180)</f>
        <v>8.1</v>
      </c>
      <c r="G181" s="5">
        <f>SUM(G180:G180)</f>
        <v>43</v>
      </c>
    </row>
    <row r="182" spans="1:7" ht="27.6">
      <c r="A182" s="37" t="s">
        <v>22</v>
      </c>
      <c r="B182" s="28" t="s">
        <v>135</v>
      </c>
      <c r="C182" s="18">
        <v>40</v>
      </c>
      <c r="D182" s="18">
        <v>0.9</v>
      </c>
      <c r="E182" s="18">
        <v>5.7</v>
      </c>
      <c r="F182" s="18">
        <v>1.1000000000000001</v>
      </c>
      <c r="G182" s="18">
        <v>59.3</v>
      </c>
    </row>
    <row r="183" spans="1:7">
      <c r="A183" s="37"/>
      <c r="B183" s="28" t="s">
        <v>120</v>
      </c>
      <c r="C183" s="18">
        <v>200</v>
      </c>
      <c r="D183" s="18">
        <v>7.7</v>
      </c>
      <c r="E183" s="18">
        <v>0.6</v>
      </c>
      <c r="F183" s="18">
        <v>11.4</v>
      </c>
      <c r="G183" s="18">
        <v>81.900000000000006</v>
      </c>
    </row>
    <row r="184" spans="1:7">
      <c r="A184" s="37"/>
      <c r="B184" s="28" t="s">
        <v>137</v>
      </c>
      <c r="C184" s="18">
        <v>50</v>
      </c>
      <c r="D184" s="18">
        <v>6.5</v>
      </c>
      <c r="E184" s="18">
        <v>2.7</v>
      </c>
      <c r="F184" s="18">
        <v>3</v>
      </c>
      <c r="G184" s="18">
        <v>58</v>
      </c>
    </row>
    <row r="185" spans="1:7">
      <c r="A185" s="37"/>
      <c r="B185" s="28" t="s">
        <v>138</v>
      </c>
      <c r="C185" s="18">
        <v>150</v>
      </c>
      <c r="D185" s="18">
        <v>0.1</v>
      </c>
      <c r="E185" s="19"/>
      <c r="F185" s="18">
        <v>13.7</v>
      </c>
      <c r="G185" s="18">
        <v>56.5</v>
      </c>
    </row>
    <row r="186" spans="1:7">
      <c r="A186" s="37"/>
      <c r="B186" s="28" t="s">
        <v>12</v>
      </c>
      <c r="C186" s="18">
        <v>30</v>
      </c>
      <c r="D186" s="18">
        <v>2.4</v>
      </c>
      <c r="E186" s="18">
        <v>0.3</v>
      </c>
      <c r="F186" s="18">
        <v>14.5</v>
      </c>
      <c r="G186" s="18">
        <v>70.5</v>
      </c>
    </row>
    <row r="187" spans="1:7">
      <c r="A187" s="37"/>
      <c r="B187" s="28" t="s">
        <v>166</v>
      </c>
      <c r="C187" s="18">
        <v>120</v>
      </c>
      <c r="D187" s="18">
        <v>1.1000000000000001</v>
      </c>
      <c r="E187" s="18">
        <v>0.2</v>
      </c>
      <c r="F187" s="18">
        <v>9.9</v>
      </c>
      <c r="G187" s="18">
        <v>44.4</v>
      </c>
    </row>
    <row r="188" spans="1:7">
      <c r="A188" s="5" t="s">
        <v>29</v>
      </c>
      <c r="B188" s="28" t="s">
        <v>17</v>
      </c>
      <c r="C188" s="5">
        <f>SUM(C182:C187)</f>
        <v>590</v>
      </c>
      <c r="D188" s="5">
        <f>SUM(D182:D187)</f>
        <v>18.7</v>
      </c>
      <c r="E188" s="5">
        <f>SUM(E182:E187)</f>
        <v>9.5</v>
      </c>
      <c r="F188" s="5">
        <f>SUM(F182:F187)</f>
        <v>53.6</v>
      </c>
      <c r="G188" s="5">
        <f>SUM(G182:G187)</f>
        <v>370.59999999999997</v>
      </c>
    </row>
    <row r="189" spans="1:7">
      <c r="A189" s="37" t="s">
        <v>30</v>
      </c>
      <c r="B189" s="29" t="s">
        <v>167</v>
      </c>
      <c r="C189" s="29">
        <v>20</v>
      </c>
      <c r="D189" s="29">
        <v>16</v>
      </c>
      <c r="E189" s="29">
        <v>10.5</v>
      </c>
      <c r="F189" s="29">
        <v>18.3</v>
      </c>
      <c r="G189" s="29">
        <v>248.7</v>
      </c>
    </row>
    <row r="190" spans="1:7">
      <c r="A190" s="37"/>
      <c r="B190" s="29" t="s">
        <v>134</v>
      </c>
      <c r="C190" s="29">
        <v>100</v>
      </c>
      <c r="D190" s="29"/>
      <c r="E190" s="29"/>
      <c r="F190" s="29"/>
      <c r="G190" s="29">
        <v>43</v>
      </c>
    </row>
    <row r="191" spans="1:7">
      <c r="A191" s="37"/>
      <c r="B191" s="29" t="s">
        <v>168</v>
      </c>
      <c r="C191" s="29">
        <v>150</v>
      </c>
      <c r="D191" s="29">
        <v>4.4000000000000004</v>
      </c>
      <c r="E191" s="29">
        <v>4.8</v>
      </c>
      <c r="F191" s="29">
        <v>6</v>
      </c>
      <c r="G191" s="29">
        <v>84</v>
      </c>
    </row>
    <row r="192" spans="1:7">
      <c r="A192" s="5" t="s">
        <v>32</v>
      </c>
      <c r="B192" s="28" t="s">
        <v>17</v>
      </c>
      <c r="C192" s="5">
        <f>SUM(C189:C191)</f>
        <v>270</v>
      </c>
      <c r="D192" s="5">
        <f>SUM(D189:D191)</f>
        <v>20.399999999999999</v>
      </c>
      <c r="E192" s="5">
        <f>SUM(E189:E191)</f>
        <v>15.3</v>
      </c>
      <c r="F192" s="5">
        <f>SUM(F189:F191)</f>
        <v>24.3</v>
      </c>
      <c r="G192" s="5">
        <f>SUM(G189:G191)</f>
        <v>375.7</v>
      </c>
    </row>
    <row r="194" spans="1:7" ht="14.4">
      <c r="A194" s="39" t="s">
        <v>173</v>
      </c>
      <c r="B194" s="40"/>
      <c r="C194" s="40"/>
      <c r="D194" s="40"/>
      <c r="E194" s="40"/>
      <c r="F194" s="40"/>
      <c r="G194" s="40"/>
    </row>
    <row r="195" spans="1:7" s="1" customFormat="1" ht="31.5" customHeight="1">
      <c r="A195" s="41" t="s">
        <v>0</v>
      </c>
      <c r="B195" s="41" t="s">
        <v>1</v>
      </c>
      <c r="C195" s="41" t="s">
        <v>2</v>
      </c>
      <c r="D195" s="41" t="s">
        <v>3</v>
      </c>
      <c r="E195" s="41"/>
      <c r="F195" s="41"/>
      <c r="G195" s="41" t="s">
        <v>4</v>
      </c>
    </row>
    <row r="196" spans="1:7">
      <c r="A196" s="42"/>
      <c r="B196" s="42"/>
      <c r="C196" s="42"/>
      <c r="D196" s="2" t="s">
        <v>6</v>
      </c>
      <c r="E196" s="2" t="s">
        <v>7</v>
      </c>
      <c r="F196" s="2" t="s">
        <v>8</v>
      </c>
      <c r="G196" s="42"/>
    </row>
    <row r="197" spans="1:7" ht="14.4">
      <c r="A197" s="35" t="s">
        <v>9</v>
      </c>
      <c r="B197" s="36"/>
      <c r="C197" s="36"/>
      <c r="D197" s="36"/>
      <c r="E197" s="36"/>
      <c r="F197" s="36"/>
      <c r="G197" s="36"/>
    </row>
    <row r="198" spans="1:7" ht="27.6">
      <c r="A198" s="37" t="s">
        <v>10</v>
      </c>
      <c r="B198" s="29" t="s">
        <v>142</v>
      </c>
      <c r="C198" s="29">
        <v>150</v>
      </c>
      <c r="D198" s="29">
        <v>11.7</v>
      </c>
      <c r="E198" s="29">
        <v>12.6</v>
      </c>
      <c r="F198" s="29">
        <v>3.4</v>
      </c>
      <c r="G198" s="29">
        <v>157.80000000000001</v>
      </c>
    </row>
    <row r="199" spans="1:7">
      <c r="A199" s="38"/>
      <c r="B199" s="29" t="s">
        <v>143</v>
      </c>
      <c r="C199" s="29">
        <v>150</v>
      </c>
      <c r="D199" s="29">
        <v>2.2999999999999998</v>
      </c>
      <c r="E199" s="29">
        <v>2.4</v>
      </c>
      <c r="F199" s="29">
        <v>14</v>
      </c>
      <c r="G199" s="29">
        <v>87.5</v>
      </c>
    </row>
    <row r="200" spans="1:7">
      <c r="A200" s="38"/>
      <c r="B200" s="29" t="s">
        <v>12</v>
      </c>
      <c r="C200" s="29">
        <v>20</v>
      </c>
      <c r="D200" s="29">
        <v>1.6</v>
      </c>
      <c r="E200" s="29">
        <v>0.2</v>
      </c>
      <c r="F200" s="29">
        <v>9.6999999999999993</v>
      </c>
      <c r="G200" s="29">
        <v>47</v>
      </c>
    </row>
    <row r="201" spans="1:7">
      <c r="A201" s="6" t="s">
        <v>16</v>
      </c>
      <c r="B201" s="28" t="s">
        <v>17</v>
      </c>
      <c r="C201" s="5">
        <f>SUM(C198:C200)</f>
        <v>320</v>
      </c>
      <c r="D201" s="5">
        <f>SUM(D198:D200)</f>
        <v>15.6</v>
      </c>
      <c r="E201" s="5">
        <f>SUM(E198:E200)</f>
        <v>15.2</v>
      </c>
      <c r="F201" s="5">
        <f>SUM(F198:F200)</f>
        <v>27.099999999999998</v>
      </c>
      <c r="G201" s="5">
        <f>SUM(G198:G200)</f>
        <v>292.3</v>
      </c>
    </row>
    <row r="202" spans="1:7">
      <c r="A202" s="30" t="s">
        <v>18</v>
      </c>
      <c r="B202" s="29" t="s">
        <v>52</v>
      </c>
      <c r="C202" s="18">
        <v>150</v>
      </c>
      <c r="D202" s="18">
        <v>0.9</v>
      </c>
      <c r="E202" s="18">
        <v>0.2</v>
      </c>
      <c r="F202" s="18">
        <v>8.1</v>
      </c>
      <c r="G202" s="18">
        <v>43</v>
      </c>
    </row>
    <row r="203" spans="1:7">
      <c r="A203" s="5" t="s">
        <v>21</v>
      </c>
      <c r="B203" s="28" t="s">
        <v>17</v>
      </c>
      <c r="C203" s="5">
        <f>SUM(C202:C202)</f>
        <v>150</v>
      </c>
      <c r="D203" s="5">
        <f>SUM(D202:D202)</f>
        <v>0.9</v>
      </c>
      <c r="E203" s="5">
        <f>SUM(E202:E202)</f>
        <v>0.2</v>
      </c>
      <c r="F203" s="5">
        <f>SUM(F202:F202)</f>
        <v>8.1</v>
      </c>
      <c r="G203" s="5">
        <f>SUM(G202:G202)</f>
        <v>43</v>
      </c>
    </row>
    <row r="204" spans="1:7">
      <c r="A204" s="37" t="s">
        <v>22</v>
      </c>
      <c r="B204" s="28" t="s">
        <v>124</v>
      </c>
      <c r="C204" s="18">
        <v>150</v>
      </c>
      <c r="D204" s="18">
        <v>0.9</v>
      </c>
      <c r="E204" s="18">
        <v>5.7</v>
      </c>
      <c r="F204" s="18">
        <v>1.1000000000000001</v>
      </c>
      <c r="G204" s="18">
        <v>59.3</v>
      </c>
    </row>
    <row r="205" spans="1:7">
      <c r="A205" s="37"/>
      <c r="B205" s="28" t="s">
        <v>169</v>
      </c>
      <c r="C205" s="18" t="s">
        <v>121</v>
      </c>
      <c r="D205" s="18">
        <v>7.7</v>
      </c>
      <c r="E205" s="18">
        <v>0.6</v>
      </c>
      <c r="F205" s="18">
        <v>11.4</v>
      </c>
      <c r="G205" s="18">
        <v>81.900000000000006</v>
      </c>
    </row>
    <row r="206" spans="1:7">
      <c r="A206" s="37"/>
      <c r="B206" s="28" t="s">
        <v>170</v>
      </c>
      <c r="C206" s="18">
        <v>120</v>
      </c>
      <c r="D206" s="18">
        <v>3.1</v>
      </c>
      <c r="E206" s="18">
        <v>10.4</v>
      </c>
      <c r="F206" s="18">
        <v>8.1</v>
      </c>
      <c r="G206" s="18">
        <v>144.4</v>
      </c>
    </row>
    <row r="207" spans="1:7">
      <c r="A207" s="37"/>
      <c r="B207" s="28" t="s">
        <v>12</v>
      </c>
      <c r="C207" s="18">
        <v>30</v>
      </c>
      <c r="D207" s="18">
        <v>2.4</v>
      </c>
      <c r="E207" s="18">
        <v>0.3</v>
      </c>
      <c r="F207" s="18">
        <v>14.5</v>
      </c>
      <c r="G207" s="18">
        <v>70.5</v>
      </c>
    </row>
    <row r="208" spans="1:7">
      <c r="A208" s="37"/>
      <c r="B208" s="28" t="s">
        <v>14</v>
      </c>
      <c r="C208" s="18">
        <v>20</v>
      </c>
      <c r="D208" s="18">
        <v>1.1000000000000001</v>
      </c>
      <c r="E208" s="18">
        <v>0.2</v>
      </c>
      <c r="F208" s="18">
        <v>9.9</v>
      </c>
      <c r="G208" s="18">
        <v>44.4</v>
      </c>
    </row>
    <row r="209" spans="1:7">
      <c r="A209" s="5" t="s">
        <v>29</v>
      </c>
      <c r="B209" s="28" t="s">
        <v>17</v>
      </c>
      <c r="C209" s="5">
        <v>470</v>
      </c>
      <c r="D209" s="5">
        <f>SUM(D204:D208)</f>
        <v>15.2</v>
      </c>
      <c r="E209" s="5">
        <f>SUM(E204:E208)</f>
        <v>17.2</v>
      </c>
      <c r="F209" s="5">
        <f>SUM(F204:F208)</f>
        <v>45</v>
      </c>
      <c r="G209" s="5">
        <f>SUM(G204:G208)</f>
        <v>400.5</v>
      </c>
    </row>
    <row r="210" spans="1:7">
      <c r="A210" s="37" t="s">
        <v>30</v>
      </c>
      <c r="B210" s="29" t="s">
        <v>171</v>
      </c>
      <c r="C210" s="29">
        <v>100</v>
      </c>
      <c r="D210" s="29">
        <v>16</v>
      </c>
      <c r="E210" s="29">
        <v>10.5</v>
      </c>
      <c r="F210" s="29">
        <v>18.3</v>
      </c>
      <c r="G210" s="29">
        <v>248.7</v>
      </c>
    </row>
    <row r="211" spans="1:7">
      <c r="A211" s="37"/>
      <c r="B211" s="29" t="s">
        <v>148</v>
      </c>
      <c r="C211" s="29">
        <v>45</v>
      </c>
      <c r="D211" s="29"/>
      <c r="E211" s="29"/>
      <c r="F211" s="29"/>
      <c r="G211" s="29">
        <v>42</v>
      </c>
    </row>
    <row r="212" spans="1:7">
      <c r="A212" s="37"/>
      <c r="B212" s="29" t="s">
        <v>172</v>
      </c>
      <c r="C212" s="29">
        <v>150</v>
      </c>
      <c r="D212" s="29">
        <v>4.4000000000000004</v>
      </c>
      <c r="E212" s="29">
        <v>4.8</v>
      </c>
      <c r="F212" s="29">
        <v>6</v>
      </c>
      <c r="G212" s="29">
        <v>84</v>
      </c>
    </row>
    <row r="213" spans="1:7">
      <c r="A213" s="5" t="s">
        <v>32</v>
      </c>
      <c r="B213" s="28" t="s">
        <v>17</v>
      </c>
      <c r="C213" s="5">
        <f>SUM(C210:C212)</f>
        <v>295</v>
      </c>
      <c r="D213" s="5">
        <f>SUM(D210:D212)</f>
        <v>20.399999999999999</v>
      </c>
      <c r="E213" s="5">
        <f>SUM(E210:E212)</f>
        <v>15.3</v>
      </c>
      <c r="F213" s="5">
        <f>SUM(F210:F212)</f>
        <v>24.3</v>
      </c>
      <c r="G213" s="5">
        <f>SUM(G210:G212)</f>
        <v>374.7</v>
      </c>
    </row>
  </sheetData>
  <mergeCells count="100">
    <mergeCell ref="A5:A8"/>
    <mergeCell ref="A12:A18"/>
    <mergeCell ref="A20:A21"/>
    <mergeCell ref="A1:G1"/>
    <mergeCell ref="A4:G4"/>
    <mergeCell ref="D2:F2"/>
    <mergeCell ref="A2:A3"/>
    <mergeCell ref="B2:B3"/>
    <mergeCell ref="C2:C3"/>
    <mergeCell ref="G2:G3"/>
    <mergeCell ref="A26:G26"/>
    <mergeCell ref="A27:A29"/>
    <mergeCell ref="A33:A39"/>
    <mergeCell ref="A41:A42"/>
    <mergeCell ref="A45:G45"/>
    <mergeCell ref="A23:G23"/>
    <mergeCell ref="A24:A25"/>
    <mergeCell ref="B24:B25"/>
    <mergeCell ref="C24:C25"/>
    <mergeCell ref="D24:F24"/>
    <mergeCell ref="G24:G25"/>
    <mergeCell ref="A48:G48"/>
    <mergeCell ref="A49:A51"/>
    <mergeCell ref="A55:A60"/>
    <mergeCell ref="A62:A63"/>
    <mergeCell ref="A46:A47"/>
    <mergeCell ref="B46:B47"/>
    <mergeCell ref="C46:C47"/>
    <mergeCell ref="D46:F46"/>
    <mergeCell ref="G46:G47"/>
    <mergeCell ref="A69:G69"/>
    <mergeCell ref="A70:A72"/>
    <mergeCell ref="A76:A81"/>
    <mergeCell ref="A83:A84"/>
    <mergeCell ref="A87:G87"/>
    <mergeCell ref="A66:G66"/>
    <mergeCell ref="A67:A68"/>
    <mergeCell ref="B67:B68"/>
    <mergeCell ref="C67:C68"/>
    <mergeCell ref="D67:F67"/>
    <mergeCell ref="G67:G68"/>
    <mergeCell ref="A90:G90"/>
    <mergeCell ref="A91:A93"/>
    <mergeCell ref="A97:A101"/>
    <mergeCell ref="A103:A105"/>
    <mergeCell ref="A88:A89"/>
    <mergeCell ref="B88:B89"/>
    <mergeCell ref="C88:C89"/>
    <mergeCell ref="D88:F88"/>
    <mergeCell ref="G88:G89"/>
    <mergeCell ref="A111:G111"/>
    <mergeCell ref="A112:A114"/>
    <mergeCell ref="A118:A123"/>
    <mergeCell ref="A125:A126"/>
    <mergeCell ref="A129:G129"/>
    <mergeCell ref="A108:G108"/>
    <mergeCell ref="A109:A110"/>
    <mergeCell ref="B109:B110"/>
    <mergeCell ref="C109:C110"/>
    <mergeCell ref="D109:F109"/>
    <mergeCell ref="G109:G110"/>
    <mergeCell ref="A132:G132"/>
    <mergeCell ref="A133:A135"/>
    <mergeCell ref="A139:A145"/>
    <mergeCell ref="A147:A148"/>
    <mergeCell ref="A130:A131"/>
    <mergeCell ref="B130:B131"/>
    <mergeCell ref="C130:C131"/>
    <mergeCell ref="D130:F130"/>
    <mergeCell ref="G130:G131"/>
    <mergeCell ref="A154:G154"/>
    <mergeCell ref="A155:A157"/>
    <mergeCell ref="A161:A166"/>
    <mergeCell ref="A168:A169"/>
    <mergeCell ref="A172:G172"/>
    <mergeCell ref="A151:G151"/>
    <mergeCell ref="A152:A153"/>
    <mergeCell ref="B152:B153"/>
    <mergeCell ref="C152:C153"/>
    <mergeCell ref="D152:F152"/>
    <mergeCell ref="G152:G153"/>
    <mergeCell ref="A175:G175"/>
    <mergeCell ref="A176:A178"/>
    <mergeCell ref="A182:A187"/>
    <mergeCell ref="A189:A191"/>
    <mergeCell ref="A173:A174"/>
    <mergeCell ref="B173:B174"/>
    <mergeCell ref="C173:C174"/>
    <mergeCell ref="D173:F173"/>
    <mergeCell ref="G173:G174"/>
    <mergeCell ref="A197:G197"/>
    <mergeCell ref="A198:A200"/>
    <mergeCell ref="A204:A208"/>
    <mergeCell ref="A210:A212"/>
    <mergeCell ref="A194:G194"/>
    <mergeCell ref="A195:A196"/>
    <mergeCell ref="B195:B196"/>
    <mergeCell ref="C195:C196"/>
    <mergeCell ref="D195:F195"/>
    <mergeCell ref="G195:G196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3"/>
  <sheetViews>
    <sheetView zoomScale="120" zoomScaleNormal="120" workbookViewId="0">
      <selection activeCell="B27" sqref="B27"/>
    </sheetView>
  </sheetViews>
  <sheetFormatPr defaultColWidth="9.109375" defaultRowHeight="13.8"/>
  <cols>
    <col min="1" max="1" width="22" style="4" customWidth="1"/>
    <col min="2" max="2" width="34.88671875" style="4" customWidth="1"/>
    <col min="3" max="3" width="11" style="4" customWidth="1"/>
    <col min="4" max="4" width="10.5546875" style="4" customWidth="1"/>
    <col min="5" max="5" width="9.6640625" style="4" customWidth="1"/>
    <col min="6" max="6" width="11.44140625" style="4" customWidth="1"/>
    <col min="7" max="7" width="14.88671875" style="4" customWidth="1"/>
    <col min="8" max="8" width="13.88671875" style="4" customWidth="1"/>
    <col min="9" max="16384" width="9.109375" style="3"/>
  </cols>
  <sheetData>
    <row r="1" spans="1:8" ht="14.4">
      <c r="A1" s="39" t="s">
        <v>37</v>
      </c>
      <c r="B1" s="40"/>
      <c r="C1" s="40"/>
      <c r="D1" s="40"/>
      <c r="E1" s="40"/>
      <c r="F1" s="40"/>
      <c r="G1" s="40"/>
      <c r="H1" s="40"/>
    </row>
    <row r="2" spans="1:8" s="1" customFormat="1" ht="45" customHeight="1">
      <c r="A2" s="41" t="s">
        <v>0</v>
      </c>
      <c r="B2" s="41" t="s">
        <v>1</v>
      </c>
      <c r="C2" s="41" t="s">
        <v>2</v>
      </c>
      <c r="D2" s="41" t="s">
        <v>3</v>
      </c>
      <c r="E2" s="41"/>
      <c r="F2" s="41"/>
      <c r="G2" s="41" t="s">
        <v>4</v>
      </c>
      <c r="H2" s="41" t="s">
        <v>5</v>
      </c>
    </row>
    <row r="3" spans="1:8">
      <c r="A3" s="42"/>
      <c r="B3" s="42"/>
      <c r="C3" s="42"/>
      <c r="D3" s="2" t="s">
        <v>6</v>
      </c>
      <c r="E3" s="2" t="s">
        <v>7</v>
      </c>
      <c r="F3" s="2" t="s">
        <v>8</v>
      </c>
      <c r="G3" s="42"/>
      <c r="H3" s="42"/>
    </row>
    <row r="4" spans="1:8" ht="14.4">
      <c r="A4" s="35" t="s">
        <v>9</v>
      </c>
      <c r="B4" s="36"/>
      <c r="C4" s="36"/>
      <c r="D4" s="36"/>
      <c r="E4" s="36"/>
      <c r="F4" s="36"/>
      <c r="G4" s="36"/>
      <c r="H4" s="25">
        <v>3</v>
      </c>
    </row>
    <row r="5" spans="1:8" ht="27.6">
      <c r="A5" s="37" t="s">
        <v>10</v>
      </c>
      <c r="B5" s="24" t="s">
        <v>38</v>
      </c>
      <c r="C5" s="18">
        <v>150</v>
      </c>
      <c r="D5" s="18">
        <v>6.6</v>
      </c>
      <c r="E5" s="18">
        <v>9.4</v>
      </c>
      <c r="F5" s="18">
        <v>24.3</v>
      </c>
      <c r="G5" s="18">
        <v>212.1</v>
      </c>
      <c r="H5" s="18" t="s">
        <v>39</v>
      </c>
    </row>
    <row r="6" spans="1:8">
      <c r="A6" s="38"/>
      <c r="B6" s="24" t="s">
        <v>27</v>
      </c>
      <c r="C6" s="18">
        <v>180</v>
      </c>
      <c r="D6" s="19"/>
      <c r="E6" s="19"/>
      <c r="F6" s="18">
        <v>0.1</v>
      </c>
      <c r="G6" s="18">
        <v>0.6</v>
      </c>
      <c r="H6" s="18" t="s">
        <v>28</v>
      </c>
    </row>
    <row r="7" spans="1:8">
      <c r="A7" s="38"/>
      <c r="B7" s="24" t="s">
        <v>40</v>
      </c>
      <c r="C7" s="18">
        <v>10</v>
      </c>
      <c r="D7" s="19"/>
      <c r="E7" s="19"/>
      <c r="F7" s="18">
        <v>10</v>
      </c>
      <c r="G7" s="18">
        <v>39.9</v>
      </c>
      <c r="H7" s="18">
        <v>36</v>
      </c>
    </row>
    <row r="8" spans="1:8" ht="27.6">
      <c r="A8" s="38"/>
      <c r="B8" s="24" t="s">
        <v>41</v>
      </c>
      <c r="C8" s="18">
        <v>10</v>
      </c>
      <c r="D8" s="18">
        <v>0.1</v>
      </c>
      <c r="E8" s="18">
        <v>7.8</v>
      </c>
      <c r="F8" s="18">
        <v>0.1</v>
      </c>
      <c r="G8" s="18">
        <v>70.900000000000006</v>
      </c>
      <c r="H8" s="18">
        <v>34</v>
      </c>
    </row>
    <row r="9" spans="1:8">
      <c r="A9" s="38"/>
      <c r="B9" s="24" t="s">
        <v>12</v>
      </c>
      <c r="C9" s="18">
        <v>20</v>
      </c>
      <c r="D9" s="18">
        <v>1.6</v>
      </c>
      <c r="E9" s="18">
        <v>0.2</v>
      </c>
      <c r="F9" s="18">
        <v>9.6999999999999993</v>
      </c>
      <c r="G9" s="18">
        <v>47</v>
      </c>
      <c r="H9" s="18" t="s">
        <v>13</v>
      </c>
    </row>
    <row r="10" spans="1:8">
      <c r="A10" s="6" t="s">
        <v>16</v>
      </c>
      <c r="B10" s="24" t="s">
        <v>17</v>
      </c>
      <c r="C10" s="5">
        <f>SUM(C5:C9)</f>
        <v>370</v>
      </c>
      <c r="D10" s="5">
        <f>SUM(D5:D9)</f>
        <v>8.2999999999999989</v>
      </c>
      <c r="E10" s="5">
        <f>SUM(E5:E9)</f>
        <v>17.399999999999999</v>
      </c>
      <c r="F10" s="5">
        <f>SUM(F5:F9)</f>
        <v>44.2</v>
      </c>
      <c r="G10" s="5">
        <f>SUM(G5:G9)</f>
        <v>370.5</v>
      </c>
      <c r="H10" s="8" t="s">
        <v>17</v>
      </c>
    </row>
    <row r="11" spans="1:8">
      <c r="A11" s="24" t="s">
        <v>18</v>
      </c>
      <c r="B11" s="24" t="s">
        <v>42</v>
      </c>
      <c r="C11" s="18">
        <v>100</v>
      </c>
      <c r="D11" s="18">
        <v>0.9</v>
      </c>
      <c r="E11" s="18">
        <v>0.2</v>
      </c>
      <c r="F11" s="18">
        <v>8.1</v>
      </c>
      <c r="G11" s="18">
        <v>43</v>
      </c>
      <c r="H11" s="18" t="s">
        <v>20</v>
      </c>
    </row>
    <row r="12" spans="1:8">
      <c r="A12" s="24"/>
      <c r="B12" s="24" t="s">
        <v>31</v>
      </c>
      <c r="C12" s="18">
        <v>100</v>
      </c>
      <c r="D12" s="18">
        <v>0.5</v>
      </c>
      <c r="E12" s="18">
        <v>0.1</v>
      </c>
      <c r="F12" s="18">
        <v>10.1</v>
      </c>
      <c r="G12" s="18">
        <v>43</v>
      </c>
      <c r="H12" s="18">
        <v>40</v>
      </c>
    </row>
    <row r="13" spans="1:8">
      <c r="A13" s="5" t="s">
        <v>21</v>
      </c>
      <c r="B13" s="24" t="s">
        <v>17</v>
      </c>
      <c r="C13" s="5">
        <f>SUM(C11:C12)</f>
        <v>200</v>
      </c>
      <c r="D13" s="5">
        <f>SUM(D11:D12)</f>
        <v>1.4</v>
      </c>
      <c r="E13" s="5">
        <f>SUM(E11:E12)</f>
        <v>0.30000000000000004</v>
      </c>
      <c r="F13" s="5">
        <f>SUM(F11:F12)</f>
        <v>18.2</v>
      </c>
      <c r="G13" s="5">
        <f>SUM(G11:G12)</f>
        <v>86</v>
      </c>
      <c r="H13" s="8" t="s">
        <v>17</v>
      </c>
    </row>
    <row r="14" spans="1:8">
      <c r="A14" s="37" t="s">
        <v>22</v>
      </c>
      <c r="B14" s="24" t="s">
        <v>43</v>
      </c>
      <c r="C14" s="18">
        <v>200</v>
      </c>
      <c r="D14" s="18">
        <v>8.1</v>
      </c>
      <c r="E14" s="18">
        <v>5.2</v>
      </c>
      <c r="F14" s="18">
        <v>13.9</v>
      </c>
      <c r="G14" s="18">
        <v>181.1</v>
      </c>
      <c r="H14" s="18" t="s">
        <v>44</v>
      </c>
    </row>
    <row r="15" spans="1:8" ht="27.6">
      <c r="A15" s="37"/>
      <c r="B15" s="24" t="s">
        <v>45</v>
      </c>
      <c r="C15" s="18">
        <v>180</v>
      </c>
      <c r="D15" s="18">
        <v>14.4</v>
      </c>
      <c r="E15" s="18">
        <v>16</v>
      </c>
      <c r="F15" s="18">
        <v>17.3</v>
      </c>
      <c r="G15" s="18">
        <v>265.39999999999998</v>
      </c>
      <c r="H15" s="22">
        <v>7052.02</v>
      </c>
    </row>
    <row r="16" spans="1:8" ht="27.6">
      <c r="A16" s="37"/>
      <c r="B16" s="24" t="s">
        <v>46</v>
      </c>
      <c r="C16" s="18">
        <v>150</v>
      </c>
      <c r="D16" s="18">
        <v>0.2</v>
      </c>
      <c r="E16" s="18">
        <v>0.1</v>
      </c>
      <c r="F16" s="18">
        <v>14.4</v>
      </c>
      <c r="G16" s="18">
        <v>88</v>
      </c>
      <c r="H16" s="18" t="s">
        <v>47</v>
      </c>
    </row>
    <row r="17" spans="1:8" ht="27.6">
      <c r="A17" s="37"/>
      <c r="B17" s="24" t="s">
        <v>48</v>
      </c>
      <c r="C17" s="18">
        <v>20</v>
      </c>
      <c r="D17" s="18">
        <v>0.4</v>
      </c>
      <c r="E17" s="18">
        <v>0.5</v>
      </c>
      <c r="F17" s="18">
        <v>2.2000000000000002</v>
      </c>
      <c r="G17" s="18">
        <v>15.6</v>
      </c>
      <c r="H17" s="18" t="s">
        <v>49</v>
      </c>
    </row>
    <row r="18" spans="1:8">
      <c r="A18" s="37"/>
      <c r="B18" s="24" t="s">
        <v>12</v>
      </c>
      <c r="C18" s="18">
        <v>30</v>
      </c>
      <c r="D18" s="18">
        <v>2.4</v>
      </c>
      <c r="E18" s="18">
        <v>0.3</v>
      </c>
      <c r="F18" s="18">
        <v>14.5</v>
      </c>
      <c r="G18" s="18">
        <v>70.5</v>
      </c>
      <c r="H18" s="18" t="s">
        <v>13</v>
      </c>
    </row>
    <row r="19" spans="1:8">
      <c r="A19" s="37"/>
      <c r="B19" s="24" t="s">
        <v>14</v>
      </c>
      <c r="C19" s="18">
        <v>20</v>
      </c>
      <c r="D19" s="18">
        <v>1.1000000000000001</v>
      </c>
      <c r="E19" s="18">
        <v>0.2</v>
      </c>
      <c r="F19" s="18">
        <v>9.9</v>
      </c>
      <c r="G19" s="18">
        <v>44.4</v>
      </c>
      <c r="H19" s="18" t="s">
        <v>15</v>
      </c>
    </row>
    <row r="20" spans="1:8">
      <c r="A20" s="5" t="s">
        <v>29</v>
      </c>
      <c r="B20" s="14" t="s">
        <v>17</v>
      </c>
      <c r="C20" s="15">
        <f>SUM(C14:C19)</f>
        <v>600</v>
      </c>
      <c r="D20" s="15">
        <f>SUM(D14:D19)</f>
        <v>26.599999999999998</v>
      </c>
      <c r="E20" s="15">
        <f>SUM(E14:E19)</f>
        <v>22.3</v>
      </c>
      <c r="F20" s="15">
        <f>SUM(F14:F19)</f>
        <v>72.2</v>
      </c>
      <c r="G20" s="15">
        <f>SUM(G14:G19)</f>
        <v>665</v>
      </c>
      <c r="H20" s="16" t="s">
        <v>17</v>
      </c>
    </row>
    <row r="21" spans="1:8">
      <c r="A21" s="37" t="s">
        <v>30</v>
      </c>
      <c r="B21" s="24" t="s">
        <v>50</v>
      </c>
      <c r="C21" s="18">
        <v>100</v>
      </c>
      <c r="D21" s="18">
        <v>2.4</v>
      </c>
      <c r="E21" s="18">
        <v>1.6</v>
      </c>
      <c r="F21" s="18">
        <v>17.399999999999999</v>
      </c>
      <c r="G21" s="18">
        <v>93</v>
      </c>
      <c r="H21" s="18" t="s">
        <v>51</v>
      </c>
    </row>
    <row r="22" spans="1:8">
      <c r="A22" s="37"/>
      <c r="B22" s="24" t="s">
        <v>52</v>
      </c>
      <c r="C22" s="18">
        <v>150</v>
      </c>
      <c r="D22" s="18">
        <v>4.4000000000000004</v>
      </c>
      <c r="E22" s="18">
        <v>4.8</v>
      </c>
      <c r="F22" s="18">
        <v>6</v>
      </c>
      <c r="G22" s="18">
        <v>84</v>
      </c>
      <c r="H22" s="18">
        <v>71.03</v>
      </c>
    </row>
    <row r="23" spans="1:8">
      <c r="A23" s="5" t="s">
        <v>32</v>
      </c>
      <c r="B23" s="14" t="s">
        <v>17</v>
      </c>
      <c r="C23" s="15">
        <f>SUM(C21:C22)</f>
        <v>250</v>
      </c>
      <c r="D23" s="15">
        <f>SUM(D21:D22)</f>
        <v>6.8000000000000007</v>
      </c>
      <c r="E23" s="15">
        <f>SUM(E21:E22)</f>
        <v>6.4</v>
      </c>
      <c r="F23" s="15">
        <f>SUM(F21:F22)</f>
        <v>23.4</v>
      </c>
      <c r="G23" s="15">
        <f>SUM(G21:G22)</f>
        <v>177</v>
      </c>
      <c r="H23" s="16" t="s">
        <v>17</v>
      </c>
    </row>
    <row r="24" spans="1:8" ht="27.6">
      <c r="A24" s="37" t="s">
        <v>33</v>
      </c>
      <c r="B24" s="24" t="s">
        <v>53</v>
      </c>
      <c r="C24" s="18">
        <v>40</v>
      </c>
      <c r="D24" s="18">
        <v>0.3</v>
      </c>
      <c r="E24" s="18">
        <v>2.8</v>
      </c>
      <c r="F24" s="18">
        <v>1</v>
      </c>
      <c r="G24" s="18">
        <v>30.6</v>
      </c>
      <c r="H24" s="18" t="s">
        <v>54</v>
      </c>
    </row>
    <row r="25" spans="1:8" ht="27.6">
      <c r="A25" s="38"/>
      <c r="B25" s="24" t="s">
        <v>55</v>
      </c>
      <c r="C25" s="18">
        <v>50</v>
      </c>
      <c r="D25" s="18">
        <v>7.2</v>
      </c>
      <c r="E25" s="18">
        <v>6.9</v>
      </c>
      <c r="F25" s="18">
        <v>6.1</v>
      </c>
      <c r="G25" s="18">
        <v>115.3</v>
      </c>
      <c r="H25" s="18" t="s">
        <v>56</v>
      </c>
    </row>
    <row r="26" spans="1:8" ht="27.6">
      <c r="A26" s="38"/>
      <c r="B26" s="24" t="s">
        <v>57</v>
      </c>
      <c r="C26" s="18">
        <v>120</v>
      </c>
      <c r="D26" s="18">
        <v>2.5</v>
      </c>
      <c r="E26" s="18">
        <v>4</v>
      </c>
      <c r="F26" s="18">
        <v>16.5</v>
      </c>
      <c r="G26" s="18">
        <v>128.6</v>
      </c>
      <c r="H26" s="18" t="s">
        <v>58</v>
      </c>
    </row>
    <row r="27" spans="1:8" ht="27.6">
      <c r="A27" s="38"/>
      <c r="B27" s="24" t="s">
        <v>59</v>
      </c>
      <c r="C27" s="18">
        <v>150</v>
      </c>
      <c r="D27" s="18">
        <v>0.1</v>
      </c>
      <c r="E27" s="19"/>
      <c r="F27" s="18">
        <v>13.7</v>
      </c>
      <c r="G27" s="18">
        <v>56.5</v>
      </c>
      <c r="H27" s="18" t="s">
        <v>60</v>
      </c>
    </row>
    <row r="28" spans="1:8">
      <c r="A28" s="38"/>
      <c r="B28" s="24" t="s">
        <v>12</v>
      </c>
      <c r="C28" s="18">
        <v>30</v>
      </c>
      <c r="D28" s="18">
        <v>2.4</v>
      </c>
      <c r="E28" s="18">
        <v>0.3</v>
      </c>
      <c r="F28" s="18">
        <v>14.5</v>
      </c>
      <c r="G28" s="18">
        <v>70.5</v>
      </c>
      <c r="H28" s="18" t="s">
        <v>13</v>
      </c>
    </row>
    <row r="29" spans="1:8">
      <c r="A29" s="38"/>
      <c r="B29" s="24" t="s">
        <v>14</v>
      </c>
      <c r="C29" s="18">
        <v>20</v>
      </c>
      <c r="D29" s="18">
        <v>1.1000000000000001</v>
      </c>
      <c r="E29" s="18">
        <v>0.2</v>
      </c>
      <c r="F29" s="18">
        <v>9.9</v>
      </c>
      <c r="G29" s="18">
        <v>44.4</v>
      </c>
      <c r="H29" s="18" t="s">
        <v>15</v>
      </c>
    </row>
    <row r="30" spans="1:8">
      <c r="A30" s="5" t="s">
        <v>35</v>
      </c>
      <c r="B30" s="14" t="s">
        <v>17</v>
      </c>
      <c r="C30" s="15">
        <f>SUM(C24:C29)</f>
        <v>410</v>
      </c>
      <c r="D30" s="15">
        <f>SUM(D24:D29)</f>
        <v>13.6</v>
      </c>
      <c r="E30" s="15">
        <f>SUM(E24:E29)</f>
        <v>14.2</v>
      </c>
      <c r="F30" s="15">
        <f>SUM(F24:F29)</f>
        <v>61.699999999999996</v>
      </c>
      <c r="G30" s="15">
        <f>SUM(G24:G29)</f>
        <v>445.9</v>
      </c>
      <c r="H30" s="16" t="s">
        <v>17</v>
      </c>
    </row>
    <row r="31" spans="1:8">
      <c r="A31" s="5" t="s">
        <v>36</v>
      </c>
      <c r="B31" s="24" t="s">
        <v>17</v>
      </c>
      <c r="C31" s="5">
        <f>(C10+C13+C20+C23+C30)</f>
        <v>1830</v>
      </c>
      <c r="D31" s="5">
        <f>(D10+D13+D20+D23+D30)</f>
        <v>56.699999999999996</v>
      </c>
      <c r="E31" s="5">
        <f>(E10+E13+E20+E23+E30)</f>
        <v>60.599999999999994</v>
      </c>
      <c r="F31" s="5">
        <f>(F10+F13+F20+F23+F30)</f>
        <v>219.70000000000002</v>
      </c>
      <c r="G31" s="5">
        <f>(G10+G13+G20+G23+G30)</f>
        <v>1744.4</v>
      </c>
      <c r="H31" s="8" t="s">
        <v>17</v>
      </c>
    </row>
    <row r="32" spans="1:8" ht="128.25" customHeight="1">
      <c r="H32" s="9"/>
    </row>
    <row r="33" spans="8:8">
      <c r="H33" s="9"/>
    </row>
  </sheetData>
  <mergeCells count="12">
    <mergeCell ref="A24:A29"/>
    <mergeCell ref="A1:H1"/>
    <mergeCell ref="A2:A3"/>
    <mergeCell ref="B2:B3"/>
    <mergeCell ref="C2:C3"/>
    <mergeCell ref="D2:F2"/>
    <mergeCell ref="G2:G3"/>
    <mergeCell ref="H2:H3"/>
    <mergeCell ref="A4:G4"/>
    <mergeCell ref="A5:A9"/>
    <mergeCell ref="A14:A19"/>
    <mergeCell ref="A21:A22"/>
  </mergeCells>
  <pageMargins left="0.78740157480314965" right="0.78740157480314965" top="0.39370078740157483" bottom="0.39370078740157483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3"/>
  <sheetViews>
    <sheetView zoomScale="120" zoomScaleNormal="120" workbookViewId="0">
      <selection activeCell="A2" sqref="A2:A3"/>
    </sheetView>
  </sheetViews>
  <sheetFormatPr defaultColWidth="9.109375" defaultRowHeight="13.8"/>
  <cols>
    <col min="1" max="1" width="22" style="4" customWidth="1"/>
    <col min="2" max="2" width="34.88671875" style="4" customWidth="1"/>
    <col min="3" max="3" width="11" style="4" customWidth="1"/>
    <col min="4" max="4" width="10.5546875" style="4" customWidth="1"/>
    <col min="5" max="5" width="9.6640625" style="4" customWidth="1"/>
    <col min="6" max="6" width="11.44140625" style="4" customWidth="1"/>
    <col min="7" max="7" width="14.88671875" style="4" customWidth="1"/>
    <col min="8" max="8" width="13.88671875" style="4" customWidth="1"/>
    <col min="9" max="16384" width="9.109375" style="3"/>
  </cols>
  <sheetData>
    <row r="1" spans="1:8" ht="14.4">
      <c r="A1" s="39" t="s">
        <v>61</v>
      </c>
      <c r="B1" s="40"/>
      <c r="C1" s="40"/>
      <c r="D1" s="40"/>
      <c r="E1" s="40"/>
      <c r="F1" s="40"/>
      <c r="G1" s="40"/>
      <c r="H1" s="40"/>
    </row>
    <row r="2" spans="1:8" s="1" customFormat="1" ht="45" customHeight="1">
      <c r="A2" s="41" t="s">
        <v>0</v>
      </c>
      <c r="B2" s="41" t="s">
        <v>1</v>
      </c>
      <c r="C2" s="41" t="s">
        <v>2</v>
      </c>
      <c r="D2" s="41" t="s">
        <v>3</v>
      </c>
      <c r="E2" s="41"/>
      <c r="F2" s="41"/>
      <c r="G2" s="41" t="s">
        <v>4</v>
      </c>
      <c r="H2" s="41" t="s">
        <v>5</v>
      </c>
    </row>
    <row r="3" spans="1:8">
      <c r="A3" s="42"/>
      <c r="B3" s="42"/>
      <c r="C3" s="42"/>
      <c r="D3" s="2" t="s">
        <v>6</v>
      </c>
      <c r="E3" s="2" t="s">
        <v>7</v>
      </c>
      <c r="F3" s="2" t="s">
        <v>8</v>
      </c>
      <c r="G3" s="42"/>
      <c r="H3" s="42"/>
    </row>
    <row r="4" spans="1:8" ht="14.4">
      <c r="A4" s="35" t="s">
        <v>9</v>
      </c>
      <c r="B4" s="36"/>
      <c r="C4" s="36"/>
      <c r="D4" s="36"/>
      <c r="E4" s="36"/>
      <c r="F4" s="36"/>
      <c r="G4" s="36"/>
      <c r="H4" s="25">
        <v>3</v>
      </c>
    </row>
    <row r="5" spans="1:8">
      <c r="A5" s="37" t="s">
        <v>10</v>
      </c>
      <c r="B5" s="24" t="s">
        <v>62</v>
      </c>
      <c r="C5" s="18">
        <v>150</v>
      </c>
      <c r="D5" s="18">
        <v>5.0999999999999996</v>
      </c>
      <c r="E5" s="18">
        <v>7.6</v>
      </c>
      <c r="F5" s="18">
        <v>18.2</v>
      </c>
      <c r="G5" s="18">
        <v>161.9</v>
      </c>
      <c r="H5" s="18">
        <v>64.010000000000005</v>
      </c>
    </row>
    <row r="6" spans="1:8">
      <c r="A6" s="38"/>
      <c r="B6" s="24" t="s">
        <v>11</v>
      </c>
      <c r="C6" s="18">
        <v>180</v>
      </c>
      <c r="D6" s="18">
        <v>0</v>
      </c>
      <c r="E6" s="18">
        <v>0</v>
      </c>
      <c r="F6" s="18">
        <v>0.1</v>
      </c>
      <c r="G6" s="18">
        <v>0.9</v>
      </c>
      <c r="H6" s="18">
        <v>53</v>
      </c>
    </row>
    <row r="7" spans="1:8">
      <c r="A7" s="38"/>
      <c r="B7" s="24" t="s">
        <v>40</v>
      </c>
      <c r="C7" s="18">
        <v>10</v>
      </c>
      <c r="D7" s="18">
        <v>0</v>
      </c>
      <c r="E7" s="18">
        <v>0</v>
      </c>
      <c r="F7" s="18">
        <v>10</v>
      </c>
      <c r="G7" s="18">
        <v>39.9</v>
      </c>
      <c r="H7" s="18">
        <v>36</v>
      </c>
    </row>
    <row r="8" spans="1:8">
      <c r="A8" s="38"/>
      <c r="B8" s="24" t="s">
        <v>14</v>
      </c>
      <c r="C8" s="18">
        <v>20</v>
      </c>
      <c r="D8" s="18">
        <v>1.1000000000000001</v>
      </c>
      <c r="E8" s="18">
        <v>0.2</v>
      </c>
      <c r="F8" s="18">
        <v>9.9</v>
      </c>
      <c r="G8" s="18">
        <v>44.4</v>
      </c>
      <c r="H8" s="18" t="s">
        <v>15</v>
      </c>
    </row>
    <row r="9" spans="1:8">
      <c r="A9" s="38"/>
      <c r="B9" s="24" t="s">
        <v>12</v>
      </c>
      <c r="C9" s="18">
        <v>30</v>
      </c>
      <c r="D9" s="18">
        <v>1.6</v>
      </c>
      <c r="E9" s="18">
        <v>0.2</v>
      </c>
      <c r="F9" s="18">
        <v>9.6999999999999993</v>
      </c>
      <c r="G9" s="18">
        <v>47</v>
      </c>
      <c r="H9" s="18" t="s">
        <v>13</v>
      </c>
    </row>
    <row r="10" spans="1:8">
      <c r="A10" s="6" t="s">
        <v>16</v>
      </c>
      <c r="B10" s="24" t="s">
        <v>17</v>
      </c>
      <c r="C10" s="5">
        <f>SUM(C5:C9)</f>
        <v>390</v>
      </c>
      <c r="D10" s="5">
        <f>SUM(D5:D9)</f>
        <v>7.7999999999999989</v>
      </c>
      <c r="E10" s="5">
        <f>SUM(E5:E9)</f>
        <v>8</v>
      </c>
      <c r="F10" s="5">
        <f>SUM(F5:F9)</f>
        <v>47.900000000000006</v>
      </c>
      <c r="G10" s="5">
        <f>SUM(G5:G9)</f>
        <v>294.10000000000002</v>
      </c>
      <c r="H10" s="8" t="s">
        <v>17</v>
      </c>
    </row>
    <row r="11" spans="1:8">
      <c r="A11" s="37" t="s">
        <v>18</v>
      </c>
      <c r="B11" s="25" t="s">
        <v>63</v>
      </c>
      <c r="C11" s="25">
        <v>120</v>
      </c>
      <c r="D11" s="25">
        <v>1</v>
      </c>
      <c r="E11" s="25">
        <v>0.5</v>
      </c>
      <c r="F11" s="25">
        <v>9.6999999999999993</v>
      </c>
      <c r="G11" s="25">
        <v>56.4</v>
      </c>
      <c r="H11" s="7">
        <v>11001</v>
      </c>
    </row>
    <row r="12" spans="1:8">
      <c r="A12" s="37"/>
      <c r="B12" s="25" t="s">
        <v>31</v>
      </c>
      <c r="C12" s="25">
        <v>100</v>
      </c>
      <c r="D12" s="25">
        <v>0.5</v>
      </c>
      <c r="E12" s="25">
        <v>0.1</v>
      </c>
      <c r="F12" s="25">
        <v>10.1</v>
      </c>
      <c r="G12" s="25">
        <v>43</v>
      </c>
      <c r="H12" s="7">
        <v>40</v>
      </c>
    </row>
    <row r="13" spans="1:8">
      <c r="A13" s="5" t="s">
        <v>21</v>
      </c>
      <c r="B13" s="24" t="s">
        <v>17</v>
      </c>
      <c r="C13" s="5">
        <f>SUM(C11:C12)</f>
        <v>220</v>
      </c>
      <c r="D13" s="5">
        <f>SUM(D11:D12)</f>
        <v>1.5</v>
      </c>
      <c r="E13" s="5">
        <f>SUM(E11:E12)</f>
        <v>0.6</v>
      </c>
      <c r="F13" s="5">
        <f>SUM(F11:F12)</f>
        <v>19.799999999999997</v>
      </c>
      <c r="G13" s="5">
        <f>SUM(G11:G12)</f>
        <v>99.4</v>
      </c>
      <c r="H13" s="8" t="s">
        <v>17</v>
      </c>
    </row>
    <row r="14" spans="1:8" ht="27.6">
      <c r="A14" s="37" t="s">
        <v>22</v>
      </c>
      <c r="B14" s="25" t="s">
        <v>64</v>
      </c>
      <c r="C14" s="25">
        <v>40</v>
      </c>
      <c r="D14" s="25">
        <v>0.4</v>
      </c>
      <c r="E14" s="25">
        <v>2.9</v>
      </c>
      <c r="F14" s="25">
        <v>1.4</v>
      </c>
      <c r="G14" s="25">
        <v>34.1</v>
      </c>
      <c r="H14" s="7" t="s">
        <v>65</v>
      </c>
    </row>
    <row r="15" spans="1:8">
      <c r="A15" s="37"/>
      <c r="B15" s="25" t="s">
        <v>66</v>
      </c>
      <c r="C15" s="25">
        <v>200</v>
      </c>
      <c r="D15" s="25">
        <v>2.2000000000000002</v>
      </c>
      <c r="E15" s="25">
        <v>4.2</v>
      </c>
      <c r="F15" s="25">
        <v>9.1999999999999993</v>
      </c>
      <c r="G15" s="25">
        <v>83.8</v>
      </c>
      <c r="H15" s="7" t="s">
        <v>67</v>
      </c>
    </row>
    <row r="16" spans="1:8" ht="27.6">
      <c r="A16" s="37"/>
      <c r="B16" s="25" t="s">
        <v>68</v>
      </c>
      <c r="C16" s="25">
        <v>50</v>
      </c>
      <c r="D16" s="25">
        <v>7.4</v>
      </c>
      <c r="E16" s="25">
        <v>11.2</v>
      </c>
      <c r="F16" s="25">
        <v>5.9</v>
      </c>
      <c r="G16" s="25">
        <v>154.5</v>
      </c>
      <c r="H16" s="7">
        <v>7059</v>
      </c>
    </row>
    <row r="17" spans="1:8">
      <c r="A17" s="37"/>
      <c r="B17" s="25" t="s">
        <v>69</v>
      </c>
      <c r="C17" s="25">
        <v>120</v>
      </c>
      <c r="D17" s="25">
        <v>2.4</v>
      </c>
      <c r="E17" s="25">
        <v>5.8</v>
      </c>
      <c r="F17" s="25">
        <v>10.8</v>
      </c>
      <c r="G17" s="25">
        <v>132.4</v>
      </c>
      <c r="H17" s="7">
        <v>8005</v>
      </c>
    </row>
    <row r="18" spans="1:8" ht="27.6">
      <c r="A18" s="37"/>
      <c r="B18" s="25" t="s">
        <v>59</v>
      </c>
      <c r="C18" s="25">
        <v>150</v>
      </c>
      <c r="D18" s="25">
        <v>0.1</v>
      </c>
      <c r="E18" s="25" t="s">
        <v>17</v>
      </c>
      <c r="F18" s="25">
        <v>13.7</v>
      </c>
      <c r="G18" s="25">
        <v>56.5</v>
      </c>
      <c r="H18" s="7">
        <v>10102</v>
      </c>
    </row>
    <row r="19" spans="1:8">
      <c r="A19" s="37"/>
      <c r="B19" s="25" t="s">
        <v>12</v>
      </c>
      <c r="C19" s="25">
        <v>30</v>
      </c>
      <c r="D19" s="25">
        <v>2.4</v>
      </c>
      <c r="E19" s="25">
        <v>0.3</v>
      </c>
      <c r="F19" s="25">
        <v>14.5</v>
      </c>
      <c r="G19" s="25">
        <v>70.5</v>
      </c>
      <c r="H19" s="7">
        <v>13002</v>
      </c>
    </row>
    <row r="20" spans="1:8">
      <c r="A20" s="37"/>
      <c r="B20" s="25" t="s">
        <v>14</v>
      </c>
      <c r="C20" s="25">
        <v>20</v>
      </c>
      <c r="D20" s="25">
        <v>1.1000000000000001</v>
      </c>
      <c r="E20" s="25">
        <v>0.2</v>
      </c>
      <c r="F20" s="25">
        <v>9.9</v>
      </c>
      <c r="G20" s="25">
        <v>44.4</v>
      </c>
      <c r="H20" s="7">
        <v>13003</v>
      </c>
    </row>
    <row r="21" spans="1:8">
      <c r="A21" s="5" t="s">
        <v>29</v>
      </c>
      <c r="B21" s="24" t="s">
        <v>17</v>
      </c>
      <c r="C21" s="5">
        <f>SUM(C14:C20)</f>
        <v>610</v>
      </c>
      <c r="D21" s="5">
        <f>SUM(D14:D20)</f>
        <v>16</v>
      </c>
      <c r="E21" s="5">
        <f>SUM(E14:E20)</f>
        <v>24.599999999999998</v>
      </c>
      <c r="F21" s="5">
        <f>SUM(F14:F20)</f>
        <v>65.400000000000006</v>
      </c>
      <c r="G21" s="5">
        <f>SUM(G14:G20)</f>
        <v>576.19999999999993</v>
      </c>
      <c r="H21" s="8" t="s">
        <v>17</v>
      </c>
    </row>
    <row r="22" spans="1:8" ht="27.6">
      <c r="A22" s="37" t="s">
        <v>30</v>
      </c>
      <c r="B22" s="24" t="s">
        <v>70</v>
      </c>
      <c r="C22" s="18">
        <v>80</v>
      </c>
      <c r="D22" s="18">
        <v>4.9000000000000004</v>
      </c>
      <c r="E22" s="18">
        <v>2.4</v>
      </c>
      <c r="F22" s="18">
        <v>31.6</v>
      </c>
      <c r="G22" s="18">
        <v>183.3</v>
      </c>
      <c r="H22" s="18" t="s">
        <v>71</v>
      </c>
    </row>
    <row r="23" spans="1:8">
      <c r="A23" s="37"/>
      <c r="B23" s="24" t="s">
        <v>11</v>
      </c>
      <c r="C23" s="18">
        <v>180</v>
      </c>
      <c r="D23" s="18">
        <v>0</v>
      </c>
      <c r="E23" s="18">
        <v>0</v>
      </c>
      <c r="F23" s="18">
        <v>0.1</v>
      </c>
      <c r="G23" s="18">
        <v>0.9</v>
      </c>
      <c r="H23" s="18">
        <v>53</v>
      </c>
    </row>
    <row r="24" spans="1:8">
      <c r="A24" s="5" t="s">
        <v>32</v>
      </c>
      <c r="B24" s="24" t="s">
        <v>17</v>
      </c>
      <c r="C24" s="5">
        <f>SUM(C22:C23)</f>
        <v>260</v>
      </c>
      <c r="D24" s="5">
        <f>SUM(D22:D23)</f>
        <v>4.9000000000000004</v>
      </c>
      <c r="E24" s="5">
        <f>SUM(E22:E23)</f>
        <v>2.4</v>
      </c>
      <c r="F24" s="5">
        <f>SUM(F22:F23)</f>
        <v>31.700000000000003</v>
      </c>
      <c r="G24" s="5">
        <f>SUM(G22:G23)</f>
        <v>184.20000000000002</v>
      </c>
      <c r="H24" s="8" t="s">
        <v>17</v>
      </c>
    </row>
    <row r="25" spans="1:8">
      <c r="A25" s="37" t="s">
        <v>33</v>
      </c>
      <c r="B25" s="24" t="s">
        <v>72</v>
      </c>
      <c r="C25" s="18">
        <v>40</v>
      </c>
      <c r="D25" s="18">
        <v>0.4</v>
      </c>
      <c r="E25" s="18">
        <v>2.9</v>
      </c>
      <c r="F25" s="18">
        <v>1.4</v>
      </c>
      <c r="G25" s="18">
        <v>34.1</v>
      </c>
      <c r="H25" s="18" t="s">
        <v>73</v>
      </c>
    </row>
    <row r="26" spans="1:8">
      <c r="A26" s="38"/>
      <c r="B26" s="24" t="s">
        <v>74</v>
      </c>
      <c r="C26" s="18">
        <v>100</v>
      </c>
      <c r="D26" s="18">
        <v>9.3000000000000007</v>
      </c>
      <c r="E26" s="18">
        <v>11.5</v>
      </c>
      <c r="F26" s="18">
        <v>47.6</v>
      </c>
      <c r="G26" s="18">
        <v>384.5</v>
      </c>
      <c r="H26" s="23">
        <v>8004</v>
      </c>
    </row>
    <row r="27" spans="1:8">
      <c r="A27" s="38"/>
      <c r="B27" s="24" t="s">
        <v>75</v>
      </c>
      <c r="C27" s="18">
        <v>150</v>
      </c>
      <c r="D27" s="18">
        <v>0.1</v>
      </c>
      <c r="E27" s="19"/>
      <c r="F27" s="18">
        <v>20.7</v>
      </c>
      <c r="G27" s="18">
        <v>85.9</v>
      </c>
      <c r="H27" s="18" t="s">
        <v>76</v>
      </c>
    </row>
    <row r="28" spans="1:8">
      <c r="A28" s="38"/>
      <c r="B28" s="24" t="s">
        <v>12</v>
      </c>
      <c r="C28" s="18">
        <v>30</v>
      </c>
      <c r="D28" s="18">
        <v>2.4</v>
      </c>
      <c r="E28" s="18">
        <v>0.3</v>
      </c>
      <c r="F28" s="18">
        <v>14.5</v>
      </c>
      <c r="G28" s="18">
        <v>70.5</v>
      </c>
      <c r="H28" s="18" t="s">
        <v>13</v>
      </c>
    </row>
    <row r="29" spans="1:8">
      <c r="A29" s="38"/>
      <c r="B29" s="24" t="s">
        <v>14</v>
      </c>
      <c r="C29" s="18">
        <v>20</v>
      </c>
      <c r="D29" s="18">
        <v>1.1000000000000001</v>
      </c>
      <c r="E29" s="18">
        <v>0.2</v>
      </c>
      <c r="F29" s="18">
        <v>9.9</v>
      </c>
      <c r="G29" s="18">
        <v>44.4</v>
      </c>
      <c r="H29" s="18" t="s">
        <v>15</v>
      </c>
    </row>
    <row r="30" spans="1:8">
      <c r="A30" s="5" t="s">
        <v>35</v>
      </c>
      <c r="B30" s="24" t="s">
        <v>17</v>
      </c>
      <c r="C30" s="5">
        <f>SUM(C25:C29)</f>
        <v>340</v>
      </c>
      <c r="D30" s="5">
        <f>SUM(D25:D29)</f>
        <v>13.3</v>
      </c>
      <c r="E30" s="5">
        <f>SUM(E25:E29)</f>
        <v>14.9</v>
      </c>
      <c r="F30" s="5">
        <f>SUM(F25:F29)</f>
        <v>94.100000000000009</v>
      </c>
      <c r="G30" s="5">
        <f>SUM(G25:G29)</f>
        <v>619.4</v>
      </c>
      <c r="H30" s="8" t="s">
        <v>17</v>
      </c>
    </row>
    <row r="31" spans="1:8">
      <c r="A31" s="5" t="s">
        <v>36</v>
      </c>
      <c r="B31" s="24" t="s">
        <v>17</v>
      </c>
      <c r="C31" s="5">
        <f>(C10+C13+C21+C24+C30)</f>
        <v>1820</v>
      </c>
      <c r="D31" s="5">
        <f>(D10+D13+D21+D24+D30)</f>
        <v>43.5</v>
      </c>
      <c r="E31" s="5">
        <f>(E10+E13+E21+E24+E30)</f>
        <v>50.499999999999993</v>
      </c>
      <c r="F31" s="5">
        <f>(F10+F13+F21+F24+F30)</f>
        <v>258.90000000000003</v>
      </c>
      <c r="G31" s="5">
        <f>(G10+G13+G21+G24+G30)</f>
        <v>1773.2999999999997</v>
      </c>
      <c r="H31" s="8" t="s">
        <v>17</v>
      </c>
    </row>
    <row r="32" spans="1:8" ht="128.25" customHeight="1">
      <c r="H32" s="9"/>
    </row>
    <row r="33" spans="8:8">
      <c r="H33" s="9"/>
    </row>
  </sheetData>
  <mergeCells count="13">
    <mergeCell ref="A25:A29"/>
    <mergeCell ref="A1:H1"/>
    <mergeCell ref="A2:A3"/>
    <mergeCell ref="B2:B3"/>
    <mergeCell ref="C2:C3"/>
    <mergeCell ref="D2:F2"/>
    <mergeCell ref="G2:G3"/>
    <mergeCell ref="H2:H3"/>
    <mergeCell ref="A4:G4"/>
    <mergeCell ref="A5:A9"/>
    <mergeCell ref="A11:A12"/>
    <mergeCell ref="A14:A20"/>
    <mergeCell ref="A22:A2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0"/>
  <sheetViews>
    <sheetView zoomScale="120" zoomScaleNormal="120" workbookViewId="0">
      <selection activeCell="A2" sqref="A2:A3"/>
    </sheetView>
  </sheetViews>
  <sheetFormatPr defaultColWidth="9.109375" defaultRowHeight="13.8"/>
  <cols>
    <col min="1" max="1" width="22" style="4" customWidth="1"/>
    <col min="2" max="2" width="34.88671875" style="4" customWidth="1"/>
    <col min="3" max="3" width="11" style="4" customWidth="1"/>
    <col min="4" max="4" width="10.5546875" style="4" customWidth="1"/>
    <col min="5" max="5" width="9.6640625" style="4" customWidth="1"/>
    <col min="6" max="6" width="11.44140625" style="4" customWidth="1"/>
    <col min="7" max="7" width="14.88671875" style="4" customWidth="1"/>
    <col min="8" max="8" width="13.88671875" style="4" customWidth="1"/>
    <col min="9" max="16384" width="9.109375" style="3"/>
  </cols>
  <sheetData>
    <row r="1" spans="1:8" ht="14.4">
      <c r="A1" s="39" t="s">
        <v>77</v>
      </c>
      <c r="B1" s="40"/>
      <c r="C1" s="40"/>
      <c r="D1" s="40"/>
      <c r="E1" s="40"/>
      <c r="F1" s="40"/>
      <c r="G1" s="40"/>
      <c r="H1" s="40"/>
    </row>
    <row r="2" spans="1:8" s="1" customFormat="1" ht="45" customHeight="1">
      <c r="A2" s="41" t="s">
        <v>0</v>
      </c>
      <c r="B2" s="41" t="s">
        <v>1</v>
      </c>
      <c r="C2" s="41" t="s">
        <v>2</v>
      </c>
      <c r="D2" s="41" t="s">
        <v>3</v>
      </c>
      <c r="E2" s="41"/>
      <c r="F2" s="41"/>
      <c r="G2" s="41" t="s">
        <v>4</v>
      </c>
      <c r="H2" s="41" t="s">
        <v>5</v>
      </c>
    </row>
    <row r="3" spans="1:8">
      <c r="A3" s="42"/>
      <c r="B3" s="42"/>
      <c r="C3" s="42"/>
      <c r="D3" s="2" t="s">
        <v>6</v>
      </c>
      <c r="E3" s="2" t="s">
        <v>7</v>
      </c>
      <c r="F3" s="2" t="s">
        <v>8</v>
      </c>
      <c r="G3" s="42"/>
      <c r="H3" s="42"/>
    </row>
    <row r="4" spans="1:8" ht="14.4">
      <c r="A4" s="35" t="s">
        <v>9</v>
      </c>
      <c r="B4" s="36"/>
      <c r="C4" s="36"/>
      <c r="D4" s="36"/>
      <c r="E4" s="36"/>
      <c r="F4" s="36"/>
      <c r="G4" s="36"/>
      <c r="H4" s="25">
        <v>3</v>
      </c>
    </row>
    <row r="5" spans="1:8" ht="27.6">
      <c r="A5" s="37" t="s">
        <v>10</v>
      </c>
      <c r="B5" s="25" t="s">
        <v>38</v>
      </c>
      <c r="C5" s="25">
        <v>150</v>
      </c>
      <c r="D5" s="25">
        <v>6.6</v>
      </c>
      <c r="E5" s="25">
        <v>9.4</v>
      </c>
      <c r="F5" s="25">
        <v>24.3</v>
      </c>
      <c r="G5" s="25">
        <v>212.1</v>
      </c>
      <c r="H5" s="7">
        <v>4030</v>
      </c>
    </row>
    <row r="6" spans="1:8">
      <c r="A6" s="38"/>
      <c r="B6" s="25" t="s">
        <v>78</v>
      </c>
      <c r="C6" s="25">
        <v>150</v>
      </c>
      <c r="D6" s="25">
        <v>2.2999999999999998</v>
      </c>
      <c r="E6" s="25">
        <v>2.4</v>
      </c>
      <c r="F6" s="25">
        <v>14</v>
      </c>
      <c r="G6" s="25">
        <v>87.5</v>
      </c>
      <c r="H6" s="7">
        <v>10052</v>
      </c>
    </row>
    <row r="7" spans="1:8" ht="27.6">
      <c r="A7" s="38"/>
      <c r="B7" s="25" t="s">
        <v>79</v>
      </c>
      <c r="C7" s="25">
        <v>10</v>
      </c>
      <c r="D7" s="25">
        <v>0.1</v>
      </c>
      <c r="E7" s="25">
        <v>7.8</v>
      </c>
      <c r="F7" s="25">
        <v>0.1</v>
      </c>
      <c r="G7" s="25">
        <v>70.900000000000006</v>
      </c>
      <c r="H7" s="7">
        <v>34</v>
      </c>
    </row>
    <row r="8" spans="1:8">
      <c r="A8" s="38"/>
      <c r="B8" s="25" t="s">
        <v>12</v>
      </c>
      <c r="C8" s="25">
        <v>20</v>
      </c>
      <c r="D8" s="25">
        <v>1.6</v>
      </c>
      <c r="E8" s="25">
        <v>0.2</v>
      </c>
      <c r="F8" s="25">
        <v>9.6999999999999993</v>
      </c>
      <c r="G8" s="25">
        <v>47</v>
      </c>
      <c r="H8" s="7">
        <v>13002</v>
      </c>
    </row>
    <row r="9" spans="1:8">
      <c r="A9" s="6" t="s">
        <v>16</v>
      </c>
      <c r="B9" s="24" t="s">
        <v>17</v>
      </c>
      <c r="C9" s="5">
        <f>SUM(C5:C8)</f>
        <v>330</v>
      </c>
      <c r="D9" s="5">
        <f>SUM(D5:D8)</f>
        <v>10.599999999999998</v>
      </c>
      <c r="E9" s="5">
        <f>SUM(E5:E8)</f>
        <v>19.8</v>
      </c>
      <c r="F9" s="5">
        <f>SUM(F5:F8)</f>
        <v>48.099999999999994</v>
      </c>
      <c r="G9" s="5">
        <f>SUM(G5:G8)</f>
        <v>417.5</v>
      </c>
      <c r="H9" s="8" t="s">
        <v>17</v>
      </c>
    </row>
    <row r="10" spans="1:8">
      <c r="A10" s="37" t="s">
        <v>18</v>
      </c>
      <c r="B10" s="25" t="s">
        <v>19</v>
      </c>
      <c r="C10" s="25">
        <v>120</v>
      </c>
      <c r="D10" s="25">
        <v>0.5</v>
      </c>
      <c r="E10" s="25">
        <v>0.5</v>
      </c>
      <c r="F10" s="25">
        <v>11.8</v>
      </c>
      <c r="G10" s="25">
        <v>56.5</v>
      </c>
      <c r="H10" s="7">
        <v>11001</v>
      </c>
    </row>
    <row r="11" spans="1:8">
      <c r="A11" s="37"/>
      <c r="B11" s="25" t="s">
        <v>31</v>
      </c>
      <c r="C11" s="25">
        <v>100</v>
      </c>
      <c r="D11" s="25">
        <v>0.5</v>
      </c>
      <c r="E11" s="25">
        <v>0.1</v>
      </c>
      <c r="F11" s="25">
        <v>10.1</v>
      </c>
      <c r="G11" s="25">
        <v>43</v>
      </c>
      <c r="H11" s="7">
        <v>40</v>
      </c>
    </row>
    <row r="12" spans="1:8">
      <c r="A12" s="5" t="s">
        <v>21</v>
      </c>
      <c r="B12" s="24" t="s">
        <v>17</v>
      </c>
      <c r="C12" s="5">
        <f>SUM(C10:C11)</f>
        <v>220</v>
      </c>
      <c r="D12" s="5">
        <f>SUM(D10:D11)</f>
        <v>1</v>
      </c>
      <c r="E12" s="5">
        <f>SUM(E10:E11)</f>
        <v>0.6</v>
      </c>
      <c r="F12" s="5">
        <f>SUM(F10:F11)</f>
        <v>21.9</v>
      </c>
      <c r="G12" s="5">
        <f>SUM(G10:G11)</f>
        <v>99.5</v>
      </c>
      <c r="H12" s="8" t="s">
        <v>17</v>
      </c>
    </row>
    <row r="13" spans="1:8">
      <c r="A13" s="37" t="s">
        <v>22</v>
      </c>
      <c r="B13" s="24" t="s">
        <v>80</v>
      </c>
      <c r="C13" s="18">
        <v>40</v>
      </c>
      <c r="D13" s="18">
        <v>0.6</v>
      </c>
      <c r="E13" s="18">
        <v>4.0999999999999996</v>
      </c>
      <c r="F13" s="18">
        <v>2.4</v>
      </c>
      <c r="G13" s="18">
        <v>52.3</v>
      </c>
      <c r="H13" s="18" t="s">
        <v>81</v>
      </c>
    </row>
    <row r="14" spans="1:8" ht="27.6">
      <c r="A14" s="37"/>
      <c r="B14" s="24" t="s">
        <v>82</v>
      </c>
      <c r="C14" s="18">
        <v>170</v>
      </c>
      <c r="D14" s="18">
        <v>3.3</v>
      </c>
      <c r="E14" s="18">
        <v>7.4</v>
      </c>
      <c r="F14" s="18">
        <v>9.1999999999999993</v>
      </c>
      <c r="G14" s="18">
        <v>68.400000000000006</v>
      </c>
      <c r="H14" s="18" t="s">
        <v>83</v>
      </c>
    </row>
    <row r="15" spans="1:8">
      <c r="A15" s="37"/>
      <c r="B15" s="24" t="s">
        <v>84</v>
      </c>
      <c r="C15" s="18">
        <v>120</v>
      </c>
      <c r="D15" s="18">
        <v>30.2</v>
      </c>
      <c r="E15" s="18">
        <v>8.4</v>
      </c>
      <c r="F15" s="18">
        <v>0</v>
      </c>
      <c r="G15" s="18">
        <v>204</v>
      </c>
      <c r="H15" s="18" t="s">
        <v>85</v>
      </c>
    </row>
    <row r="16" spans="1:8" ht="27.6">
      <c r="A16" s="37"/>
      <c r="B16" s="24" t="s">
        <v>86</v>
      </c>
      <c r="C16" s="18">
        <v>150</v>
      </c>
      <c r="D16" s="18">
        <v>0.2</v>
      </c>
      <c r="E16" s="18">
        <v>0.1</v>
      </c>
      <c r="F16" s="18">
        <v>13.2</v>
      </c>
      <c r="G16" s="18">
        <v>53.9</v>
      </c>
      <c r="H16" s="18" t="s">
        <v>87</v>
      </c>
    </row>
    <row r="17" spans="1:8">
      <c r="A17" s="37"/>
      <c r="B17" s="24" t="s">
        <v>12</v>
      </c>
      <c r="C17" s="18">
        <v>30</v>
      </c>
      <c r="D17" s="18">
        <v>2.4</v>
      </c>
      <c r="E17" s="18">
        <v>0.3</v>
      </c>
      <c r="F17" s="18">
        <v>14.5</v>
      </c>
      <c r="G17" s="18">
        <v>70.5</v>
      </c>
      <c r="H17" s="18" t="s">
        <v>13</v>
      </c>
    </row>
    <row r="18" spans="1:8">
      <c r="A18" s="37"/>
      <c r="B18" s="24" t="s">
        <v>14</v>
      </c>
      <c r="C18" s="18">
        <v>20</v>
      </c>
      <c r="D18" s="18">
        <v>1.1000000000000001</v>
      </c>
      <c r="E18" s="18">
        <v>0.2</v>
      </c>
      <c r="F18" s="18">
        <v>9.9</v>
      </c>
      <c r="G18" s="18">
        <v>44.4</v>
      </c>
      <c r="H18" s="18" t="s">
        <v>15</v>
      </c>
    </row>
    <row r="19" spans="1:8">
      <c r="A19" s="5" t="s">
        <v>29</v>
      </c>
      <c r="B19" s="24" t="s">
        <v>17</v>
      </c>
      <c r="C19" s="5">
        <f>SUM(C13:C18)</f>
        <v>530</v>
      </c>
      <c r="D19" s="5">
        <f>SUM(D13:D18)</f>
        <v>37.800000000000004</v>
      </c>
      <c r="E19" s="5">
        <f>SUM(E13:E18)</f>
        <v>20.5</v>
      </c>
      <c r="F19" s="5">
        <f>SUM(F13:F18)</f>
        <v>49.199999999999996</v>
      </c>
      <c r="G19" s="5">
        <f>SUM(G13:G18)</f>
        <v>493.49999999999994</v>
      </c>
      <c r="H19" s="8" t="s">
        <v>17</v>
      </c>
    </row>
    <row r="20" spans="1:8">
      <c r="A20" s="24" t="s">
        <v>30</v>
      </c>
      <c r="B20" s="25" t="s">
        <v>88</v>
      </c>
      <c r="C20" s="25">
        <v>150</v>
      </c>
      <c r="D20" s="25">
        <v>7.5</v>
      </c>
      <c r="E20" s="25">
        <v>4.8</v>
      </c>
      <c r="F20" s="25">
        <v>5.3</v>
      </c>
      <c r="G20" s="25">
        <v>94.5</v>
      </c>
      <c r="H20" s="7">
        <v>24</v>
      </c>
    </row>
    <row r="21" spans="1:8">
      <c r="A21" s="5" t="s">
        <v>32</v>
      </c>
      <c r="B21" s="24" t="s">
        <v>17</v>
      </c>
      <c r="C21" s="5">
        <f>SUM(C20:C20)</f>
        <v>150</v>
      </c>
      <c r="D21" s="5">
        <f>SUM(D20:D20)</f>
        <v>7.5</v>
      </c>
      <c r="E21" s="5">
        <f>SUM(E20:E20)</f>
        <v>4.8</v>
      </c>
      <c r="F21" s="5">
        <f>SUM(F20:F20)</f>
        <v>5.3</v>
      </c>
      <c r="G21" s="5">
        <f>SUM(G20:G20)</f>
        <v>94.5</v>
      </c>
      <c r="H21" s="8" t="s">
        <v>17</v>
      </c>
    </row>
    <row r="22" spans="1:8" ht="27.6">
      <c r="A22" s="37" t="s">
        <v>33</v>
      </c>
      <c r="B22" s="25" t="s">
        <v>89</v>
      </c>
      <c r="C22" s="25">
        <v>50</v>
      </c>
      <c r="D22" s="25">
        <v>7.4</v>
      </c>
      <c r="E22" s="25">
        <v>11.2</v>
      </c>
      <c r="F22" s="25">
        <v>5.9</v>
      </c>
      <c r="G22" s="25">
        <v>154.5</v>
      </c>
      <c r="H22" s="7">
        <v>7059</v>
      </c>
    </row>
    <row r="23" spans="1:8">
      <c r="A23" s="38"/>
      <c r="B23" s="25" t="s">
        <v>26</v>
      </c>
      <c r="C23" s="25">
        <v>80</v>
      </c>
      <c r="D23" s="25">
        <v>4.7</v>
      </c>
      <c r="E23" s="25">
        <v>8.9</v>
      </c>
      <c r="F23" s="25">
        <v>36.9</v>
      </c>
      <c r="G23" s="25">
        <v>287.89999999999998</v>
      </c>
      <c r="H23" s="7">
        <v>8002</v>
      </c>
    </row>
    <row r="24" spans="1:8" ht="27.6">
      <c r="A24" s="38"/>
      <c r="B24" s="25" t="s">
        <v>90</v>
      </c>
      <c r="C24" s="25">
        <v>150</v>
      </c>
      <c r="D24" s="25">
        <v>0.1</v>
      </c>
      <c r="E24" s="25">
        <v>0</v>
      </c>
      <c r="F24" s="25">
        <v>9.6</v>
      </c>
      <c r="G24" s="25">
        <v>40.299999999999997</v>
      </c>
      <c r="H24" s="7">
        <v>10013</v>
      </c>
    </row>
    <row r="25" spans="1:8">
      <c r="A25" s="38"/>
      <c r="B25" s="25" t="s">
        <v>12</v>
      </c>
      <c r="C25" s="25">
        <v>30</v>
      </c>
      <c r="D25" s="25">
        <v>2.4</v>
      </c>
      <c r="E25" s="25">
        <v>0.3</v>
      </c>
      <c r="F25" s="25">
        <v>14.5</v>
      </c>
      <c r="G25" s="25">
        <v>70.5</v>
      </c>
      <c r="H25" s="7">
        <v>13002</v>
      </c>
    </row>
    <row r="26" spans="1:8" ht="27.6">
      <c r="A26" s="38"/>
      <c r="B26" s="25" t="s">
        <v>34</v>
      </c>
      <c r="C26" s="25">
        <v>40</v>
      </c>
      <c r="D26" s="25">
        <v>0.4</v>
      </c>
      <c r="E26" s="25">
        <v>5.6</v>
      </c>
      <c r="F26" s="25">
        <v>0.9</v>
      </c>
      <c r="G26" s="25">
        <v>56</v>
      </c>
      <c r="H26" s="7">
        <v>1007</v>
      </c>
    </row>
    <row r="27" spans="1:8">
      <c r="A27" s="5" t="s">
        <v>35</v>
      </c>
      <c r="B27" s="24" t="s">
        <v>17</v>
      </c>
      <c r="C27" s="5">
        <f>SUM(C22:C26)</f>
        <v>350</v>
      </c>
      <c r="D27" s="5">
        <f>SUM(D22:D26)</f>
        <v>15.000000000000002</v>
      </c>
      <c r="E27" s="5">
        <f>SUM(E22:E26)</f>
        <v>26</v>
      </c>
      <c r="F27" s="5">
        <f>SUM(F22:F26)</f>
        <v>67.800000000000011</v>
      </c>
      <c r="G27" s="5">
        <f>SUM(G22:G26)</f>
        <v>609.20000000000005</v>
      </c>
      <c r="H27" s="8" t="s">
        <v>17</v>
      </c>
    </row>
    <row r="28" spans="1:8">
      <c r="A28" s="5" t="s">
        <v>36</v>
      </c>
      <c r="B28" s="24" t="s">
        <v>17</v>
      </c>
      <c r="C28" s="5">
        <f>(C9+C12+C19+C21+C27)</f>
        <v>1580</v>
      </c>
      <c r="D28" s="5">
        <f>(D9+D12+D19+D21+D27)</f>
        <v>71.900000000000006</v>
      </c>
      <c r="E28" s="5">
        <f>(E9+E12+E19+E21+E27)</f>
        <v>71.7</v>
      </c>
      <c r="F28" s="5">
        <f>(F9+F12+F19+F21+F27)</f>
        <v>192.3</v>
      </c>
      <c r="G28" s="5">
        <f>(G9+G12+G19+G21+G27)</f>
        <v>1714.2</v>
      </c>
      <c r="H28" s="8" t="s">
        <v>17</v>
      </c>
    </row>
    <row r="29" spans="1:8" ht="128.25" customHeight="1">
      <c r="H29" s="9"/>
    </row>
    <row r="30" spans="1:8">
      <c r="H30" s="9"/>
    </row>
  </sheetData>
  <mergeCells count="12">
    <mergeCell ref="A4:G4"/>
    <mergeCell ref="A5:A8"/>
    <mergeCell ref="A10:A11"/>
    <mergeCell ref="A13:A18"/>
    <mergeCell ref="A22:A26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zoomScale="120" zoomScaleNormal="120" workbookViewId="0">
      <selection activeCell="A2" sqref="A2:A3"/>
    </sheetView>
  </sheetViews>
  <sheetFormatPr defaultColWidth="9.109375" defaultRowHeight="13.8"/>
  <cols>
    <col min="1" max="1" width="22" style="4" customWidth="1"/>
    <col min="2" max="2" width="34.88671875" style="4" customWidth="1"/>
    <col min="3" max="3" width="11" style="4" customWidth="1"/>
    <col min="4" max="4" width="10.5546875" style="4" customWidth="1"/>
    <col min="5" max="5" width="9.6640625" style="4" customWidth="1"/>
    <col min="6" max="6" width="11.44140625" style="4" customWidth="1"/>
    <col min="7" max="7" width="14.88671875" style="4" customWidth="1"/>
    <col min="8" max="8" width="13.88671875" style="4" customWidth="1"/>
    <col min="9" max="16384" width="9.109375" style="3"/>
  </cols>
  <sheetData>
    <row r="1" spans="1:8" ht="14.4">
      <c r="A1" s="39" t="s">
        <v>91</v>
      </c>
      <c r="B1" s="40"/>
      <c r="C1" s="40"/>
      <c r="D1" s="40"/>
      <c r="E1" s="40"/>
      <c r="F1" s="40"/>
      <c r="G1" s="40"/>
      <c r="H1" s="40"/>
    </row>
    <row r="2" spans="1:8" s="1" customFormat="1" ht="45" customHeight="1">
      <c r="A2" s="41" t="s">
        <v>0</v>
      </c>
      <c r="B2" s="41" t="s">
        <v>1</v>
      </c>
      <c r="C2" s="41" t="s">
        <v>2</v>
      </c>
      <c r="D2" s="41" t="s">
        <v>3</v>
      </c>
      <c r="E2" s="41"/>
      <c r="F2" s="41"/>
      <c r="G2" s="41" t="s">
        <v>4</v>
      </c>
      <c r="H2" s="41" t="s">
        <v>5</v>
      </c>
    </row>
    <row r="3" spans="1:8">
      <c r="A3" s="42"/>
      <c r="B3" s="42"/>
      <c r="C3" s="42"/>
      <c r="D3" s="2" t="s">
        <v>6</v>
      </c>
      <c r="E3" s="2" t="s">
        <v>7</v>
      </c>
      <c r="F3" s="2" t="s">
        <v>8</v>
      </c>
      <c r="G3" s="42"/>
      <c r="H3" s="42"/>
    </row>
    <row r="4" spans="1:8" ht="14.4">
      <c r="A4" s="35" t="s">
        <v>9</v>
      </c>
      <c r="B4" s="36"/>
      <c r="C4" s="36"/>
      <c r="D4" s="36"/>
      <c r="E4" s="36"/>
      <c r="F4" s="36"/>
      <c r="G4" s="36"/>
      <c r="H4" s="25">
        <v>3</v>
      </c>
    </row>
    <row r="5" spans="1:8">
      <c r="A5" s="37" t="s">
        <v>10</v>
      </c>
      <c r="B5" s="25" t="s">
        <v>92</v>
      </c>
      <c r="C5" s="25">
        <v>150</v>
      </c>
      <c r="D5" s="25">
        <v>6.6</v>
      </c>
      <c r="E5" s="25">
        <v>8.1999999999999993</v>
      </c>
      <c r="F5" s="25">
        <v>25.9</v>
      </c>
      <c r="G5" s="25">
        <v>204.8</v>
      </c>
      <c r="H5" s="7" t="s">
        <v>93</v>
      </c>
    </row>
    <row r="6" spans="1:8" ht="27.6">
      <c r="A6" s="38"/>
      <c r="B6" s="25" t="s">
        <v>94</v>
      </c>
      <c r="C6" s="25">
        <v>200</v>
      </c>
      <c r="D6" s="25">
        <v>5.8</v>
      </c>
      <c r="E6" s="25">
        <v>6.4</v>
      </c>
      <c r="F6" s="25">
        <v>9.4</v>
      </c>
      <c r="G6" s="25">
        <v>120</v>
      </c>
      <c r="H6" s="7">
        <v>11</v>
      </c>
    </row>
    <row r="7" spans="1:8">
      <c r="A7" s="38"/>
      <c r="B7" s="25" t="s">
        <v>12</v>
      </c>
      <c r="C7" s="25">
        <v>20</v>
      </c>
      <c r="D7" s="25">
        <v>1.6</v>
      </c>
      <c r="E7" s="25">
        <v>0.2</v>
      </c>
      <c r="F7" s="25">
        <v>9.6999999999999993</v>
      </c>
      <c r="G7" s="25">
        <v>47</v>
      </c>
      <c r="H7" s="7">
        <v>13002</v>
      </c>
    </row>
    <row r="8" spans="1:8">
      <c r="A8" s="6" t="s">
        <v>16</v>
      </c>
      <c r="B8" s="24" t="s">
        <v>17</v>
      </c>
      <c r="C8" s="5">
        <f>SUM(C5:C7)</f>
        <v>370</v>
      </c>
      <c r="D8" s="5">
        <f>SUM(D5:D7)</f>
        <v>13.999999999999998</v>
      </c>
      <c r="E8" s="5">
        <f>SUM(E5:E7)</f>
        <v>14.799999999999999</v>
      </c>
      <c r="F8" s="5">
        <f>SUM(F5:F7)</f>
        <v>45</v>
      </c>
      <c r="G8" s="5">
        <f>SUM(G5:G7)</f>
        <v>371.8</v>
      </c>
      <c r="H8" s="8" t="s">
        <v>17</v>
      </c>
    </row>
    <row r="9" spans="1:8">
      <c r="A9" s="24" t="s">
        <v>18</v>
      </c>
      <c r="B9" s="25" t="s">
        <v>95</v>
      </c>
      <c r="C9" s="25">
        <v>120</v>
      </c>
      <c r="D9" s="25">
        <v>0.5</v>
      </c>
      <c r="E9" s="25">
        <v>0.4</v>
      </c>
      <c r="F9" s="25">
        <v>12.4</v>
      </c>
      <c r="G9" s="25">
        <v>56.4</v>
      </c>
      <c r="H9" s="7">
        <v>11001</v>
      </c>
    </row>
    <row r="10" spans="1:8">
      <c r="A10" s="5" t="s">
        <v>21</v>
      </c>
      <c r="B10" s="24" t="s">
        <v>17</v>
      </c>
      <c r="C10" s="5">
        <f>SUM(C9:C9)</f>
        <v>120</v>
      </c>
      <c r="D10" s="5">
        <f>SUM(D9:D9)</f>
        <v>0.5</v>
      </c>
      <c r="E10" s="5">
        <f>SUM(E9:E9)</f>
        <v>0.4</v>
      </c>
      <c r="F10" s="5">
        <f>SUM(F9:F9)</f>
        <v>12.4</v>
      </c>
      <c r="G10" s="5">
        <f>SUM(G9:G9)</f>
        <v>56.4</v>
      </c>
      <c r="H10" s="8" t="s">
        <v>17</v>
      </c>
    </row>
    <row r="11" spans="1:8">
      <c r="A11" s="37" t="s">
        <v>22</v>
      </c>
      <c r="B11" s="24" t="s">
        <v>72</v>
      </c>
      <c r="C11" s="18">
        <v>40</v>
      </c>
      <c r="D11" s="18">
        <v>0.4</v>
      </c>
      <c r="E11" s="18">
        <v>2.9</v>
      </c>
      <c r="F11" s="18">
        <v>1.4</v>
      </c>
      <c r="G11" s="18">
        <v>34.1</v>
      </c>
      <c r="H11" s="18" t="s">
        <v>73</v>
      </c>
    </row>
    <row r="12" spans="1:8" ht="41.4">
      <c r="A12" s="37"/>
      <c r="B12" s="24" t="s">
        <v>96</v>
      </c>
      <c r="C12" s="18">
        <v>200</v>
      </c>
      <c r="D12" s="18">
        <v>1.5</v>
      </c>
      <c r="E12" s="18">
        <v>2.2999999999999998</v>
      </c>
      <c r="F12" s="18">
        <v>7.4</v>
      </c>
      <c r="G12" s="18">
        <v>55.9</v>
      </c>
      <c r="H12" s="18" t="s">
        <v>97</v>
      </c>
    </row>
    <row r="13" spans="1:8" ht="27.6">
      <c r="A13" s="37"/>
      <c r="B13" s="24" t="s">
        <v>98</v>
      </c>
      <c r="C13" s="18">
        <v>50</v>
      </c>
      <c r="D13" s="18">
        <v>7.6</v>
      </c>
      <c r="E13" s="18">
        <v>8.1999999999999993</v>
      </c>
      <c r="F13" s="18">
        <v>5</v>
      </c>
      <c r="G13" s="18">
        <v>123.9</v>
      </c>
      <c r="H13" s="18" t="s">
        <v>99</v>
      </c>
    </row>
    <row r="14" spans="1:8" ht="27.6">
      <c r="A14" s="37"/>
      <c r="B14" s="24" t="s">
        <v>100</v>
      </c>
      <c r="C14" s="18">
        <v>150</v>
      </c>
      <c r="D14" s="18">
        <v>4.2</v>
      </c>
      <c r="E14" s="18">
        <v>7.2</v>
      </c>
      <c r="F14" s="18">
        <v>12.3</v>
      </c>
      <c r="G14" s="18">
        <v>165.8</v>
      </c>
      <c r="H14" s="18">
        <v>57</v>
      </c>
    </row>
    <row r="15" spans="1:8">
      <c r="A15" s="37"/>
      <c r="B15" s="24" t="s">
        <v>101</v>
      </c>
      <c r="C15" s="18">
        <v>20</v>
      </c>
      <c r="D15" s="18">
        <v>0.4</v>
      </c>
      <c r="E15" s="18">
        <v>0.9</v>
      </c>
      <c r="F15" s="18">
        <v>1.5</v>
      </c>
      <c r="G15" s="18">
        <v>16.8</v>
      </c>
      <c r="H15" s="18" t="s">
        <v>102</v>
      </c>
    </row>
    <row r="16" spans="1:8">
      <c r="A16" s="37"/>
      <c r="B16" s="24" t="s">
        <v>103</v>
      </c>
      <c r="C16" s="18">
        <v>150</v>
      </c>
      <c r="D16" s="18">
        <v>0</v>
      </c>
      <c r="E16" s="18">
        <v>0</v>
      </c>
      <c r="F16" s="18">
        <v>0.1</v>
      </c>
      <c r="G16" s="18">
        <v>0.4</v>
      </c>
      <c r="H16" s="18" t="s">
        <v>104</v>
      </c>
    </row>
    <row r="17" spans="1:8">
      <c r="A17" s="37"/>
      <c r="B17" s="24" t="s">
        <v>14</v>
      </c>
      <c r="C17" s="18">
        <v>20</v>
      </c>
      <c r="D17" s="18">
        <v>1.1000000000000001</v>
      </c>
      <c r="E17" s="18">
        <v>0.2</v>
      </c>
      <c r="F17" s="18">
        <v>9.9</v>
      </c>
      <c r="G17" s="18">
        <v>44.4</v>
      </c>
      <c r="H17" s="18" t="s">
        <v>15</v>
      </c>
    </row>
    <row r="18" spans="1:8">
      <c r="A18" s="37"/>
      <c r="B18" s="24" t="s">
        <v>12</v>
      </c>
      <c r="C18" s="18">
        <v>30</v>
      </c>
      <c r="D18" s="18">
        <v>2.4</v>
      </c>
      <c r="E18" s="18">
        <v>0.3</v>
      </c>
      <c r="F18" s="18">
        <v>14.5</v>
      </c>
      <c r="G18" s="18">
        <v>70.5</v>
      </c>
      <c r="H18" s="18" t="s">
        <v>13</v>
      </c>
    </row>
    <row r="19" spans="1:8">
      <c r="A19" s="5" t="s">
        <v>29</v>
      </c>
      <c r="B19" s="24" t="s">
        <v>17</v>
      </c>
      <c r="C19" s="5">
        <f>SUM(C11:C18)</f>
        <v>660</v>
      </c>
      <c r="D19" s="5">
        <f>SUM(D11:D18)</f>
        <v>17.599999999999998</v>
      </c>
      <c r="E19" s="5">
        <f>SUM(E11:E18)</f>
        <v>21.999999999999996</v>
      </c>
      <c r="F19" s="5">
        <f>SUM(F11:F18)</f>
        <v>52.1</v>
      </c>
      <c r="G19" s="5">
        <f>SUM(G11:G18)</f>
        <v>511.8</v>
      </c>
      <c r="H19" s="8" t="s">
        <v>17</v>
      </c>
    </row>
    <row r="20" spans="1:8">
      <c r="A20" s="37" t="s">
        <v>30</v>
      </c>
      <c r="B20" s="24" t="s">
        <v>105</v>
      </c>
      <c r="C20" s="18">
        <v>30</v>
      </c>
      <c r="D20" s="18">
        <v>0.9</v>
      </c>
      <c r="E20" s="18">
        <v>0.8</v>
      </c>
      <c r="F20" s="18">
        <v>1.9</v>
      </c>
      <c r="G20" s="18">
        <v>18.2</v>
      </c>
      <c r="H20" s="18" t="s">
        <v>106</v>
      </c>
    </row>
    <row r="21" spans="1:8">
      <c r="A21" s="37"/>
      <c r="B21" s="24" t="s">
        <v>107</v>
      </c>
      <c r="C21" s="18">
        <v>100</v>
      </c>
      <c r="D21" s="18">
        <v>4.8</v>
      </c>
      <c r="E21" s="18">
        <v>5.9</v>
      </c>
      <c r="F21" s="18">
        <v>19.7</v>
      </c>
      <c r="G21" s="18">
        <v>199.2</v>
      </c>
      <c r="H21" s="18" t="s">
        <v>108</v>
      </c>
    </row>
    <row r="22" spans="1:8">
      <c r="A22" s="37"/>
      <c r="B22" s="24" t="s">
        <v>11</v>
      </c>
      <c r="C22" s="18">
        <v>180</v>
      </c>
      <c r="D22" s="18">
        <v>0</v>
      </c>
      <c r="E22" s="18">
        <v>0</v>
      </c>
      <c r="F22" s="18">
        <v>0.1</v>
      </c>
      <c r="G22" s="18">
        <v>0.9</v>
      </c>
      <c r="H22" s="18">
        <v>53</v>
      </c>
    </row>
    <row r="23" spans="1:8">
      <c r="A23" s="37"/>
      <c r="B23" s="24" t="s">
        <v>40</v>
      </c>
      <c r="C23" s="18">
        <v>10</v>
      </c>
      <c r="D23" s="18">
        <v>0</v>
      </c>
      <c r="E23" s="18">
        <v>0</v>
      </c>
      <c r="F23" s="18">
        <v>10</v>
      </c>
      <c r="G23" s="18">
        <v>39.9</v>
      </c>
      <c r="H23" s="18">
        <v>36</v>
      </c>
    </row>
    <row r="24" spans="1:8">
      <c r="A24" s="5" t="s">
        <v>32</v>
      </c>
      <c r="B24" s="24" t="s">
        <v>17</v>
      </c>
      <c r="C24" s="5">
        <f>SUM(C20:C23)</f>
        <v>320</v>
      </c>
      <c r="D24" s="5">
        <f>SUM(D20:D23)</f>
        <v>5.7</v>
      </c>
      <c r="E24" s="5">
        <f>SUM(E20:E23)</f>
        <v>6.7</v>
      </c>
      <c r="F24" s="5">
        <f>SUM(F20:F23)</f>
        <v>31.7</v>
      </c>
      <c r="G24" s="5">
        <f>SUM(G20:G23)</f>
        <v>258.2</v>
      </c>
      <c r="H24" s="8" t="s">
        <v>17</v>
      </c>
    </row>
    <row r="25" spans="1:8" ht="27.6">
      <c r="A25" s="37" t="s">
        <v>33</v>
      </c>
      <c r="B25" s="24" t="s">
        <v>109</v>
      </c>
      <c r="C25" s="18">
        <v>40</v>
      </c>
      <c r="D25" s="18">
        <v>0.6</v>
      </c>
      <c r="E25" s="18">
        <v>3</v>
      </c>
      <c r="F25" s="18">
        <v>3.3</v>
      </c>
      <c r="G25" s="18">
        <v>42</v>
      </c>
      <c r="H25" s="18" t="s">
        <v>110</v>
      </c>
    </row>
    <row r="26" spans="1:8">
      <c r="A26" s="38"/>
      <c r="B26" s="24" t="s">
        <v>111</v>
      </c>
      <c r="C26" s="18">
        <v>200</v>
      </c>
      <c r="D26" s="18">
        <v>22.3</v>
      </c>
      <c r="E26" s="18">
        <v>16.399999999999999</v>
      </c>
      <c r="F26" s="18">
        <v>19.8</v>
      </c>
      <c r="G26" s="18">
        <v>300.7</v>
      </c>
      <c r="H26" s="22">
        <v>7016.04</v>
      </c>
    </row>
    <row r="27" spans="1:8" ht="27.6">
      <c r="A27" s="38"/>
      <c r="B27" s="24" t="s">
        <v>90</v>
      </c>
      <c r="C27" s="18">
        <v>150</v>
      </c>
      <c r="D27" s="18">
        <v>0.1</v>
      </c>
      <c r="E27" s="18">
        <v>0</v>
      </c>
      <c r="F27" s="18">
        <v>9.6</v>
      </c>
      <c r="G27" s="18">
        <v>40.299999999999997</v>
      </c>
      <c r="H27" s="18" t="s">
        <v>112</v>
      </c>
    </row>
    <row r="28" spans="1:8">
      <c r="A28" s="38"/>
      <c r="B28" s="24" t="s">
        <v>12</v>
      </c>
      <c r="C28" s="18">
        <v>30</v>
      </c>
      <c r="D28" s="18">
        <v>2.4</v>
      </c>
      <c r="E28" s="18">
        <v>0.3</v>
      </c>
      <c r="F28" s="18">
        <v>14.5</v>
      </c>
      <c r="G28" s="18">
        <v>70.5</v>
      </c>
      <c r="H28" s="18" t="s">
        <v>13</v>
      </c>
    </row>
    <row r="29" spans="1:8">
      <c r="A29" s="5" t="s">
        <v>35</v>
      </c>
      <c r="B29" s="24" t="s">
        <v>17</v>
      </c>
      <c r="C29" s="5">
        <f>SUM(C25:C28)</f>
        <v>420</v>
      </c>
      <c r="D29" s="5">
        <f>SUM(D25:D28)</f>
        <v>25.400000000000002</v>
      </c>
      <c r="E29" s="5">
        <f>SUM(E25:E28)</f>
        <v>19.7</v>
      </c>
      <c r="F29" s="5">
        <f>SUM(F25:F28)</f>
        <v>47.2</v>
      </c>
      <c r="G29" s="5">
        <f>SUM(G25:G28)</f>
        <v>453.5</v>
      </c>
      <c r="H29" s="8" t="s">
        <v>17</v>
      </c>
    </row>
    <row r="30" spans="1:8">
      <c r="A30" s="5" t="s">
        <v>36</v>
      </c>
      <c r="B30" s="24" t="s">
        <v>17</v>
      </c>
      <c r="C30" s="5">
        <f>(C8+C10+C19+C24+C29)</f>
        <v>1890</v>
      </c>
      <c r="D30" s="5">
        <f>(D8+D10+D19+D24+D29)</f>
        <v>63.2</v>
      </c>
      <c r="E30" s="5">
        <f>(E8+E10+E19+E24+E29)</f>
        <v>63.599999999999994</v>
      </c>
      <c r="F30" s="5">
        <f>(F8+F10+F19+F24+F29)</f>
        <v>188.39999999999998</v>
      </c>
      <c r="G30" s="5">
        <f>(G8+G10+G19+G24+G29)</f>
        <v>1651.7</v>
      </c>
      <c r="H30" s="8" t="s">
        <v>17</v>
      </c>
    </row>
    <row r="31" spans="1:8" ht="128.25" customHeight="1">
      <c r="H31" s="9"/>
    </row>
    <row r="32" spans="1:8">
      <c r="H32" s="9"/>
    </row>
  </sheetData>
  <mergeCells count="12">
    <mergeCell ref="A4:G4"/>
    <mergeCell ref="A5:A7"/>
    <mergeCell ref="A11:A18"/>
    <mergeCell ref="A20:A23"/>
    <mergeCell ref="A25:A28"/>
    <mergeCell ref="A1:H1"/>
    <mergeCell ref="A2:A3"/>
    <mergeCell ref="B2:B3"/>
    <mergeCell ref="C2:C3"/>
    <mergeCell ref="D2:F2"/>
    <mergeCell ref="G2:G3"/>
    <mergeCell ref="H2:H3"/>
  </mergeCells>
  <pageMargins left="0.78740157480314965" right="0.78740157480314965" top="0.74803149606299213" bottom="0.74803149606299213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F4"/>
  <sheetViews>
    <sheetView workbookViewId="0">
      <selection activeCell="A2" sqref="A2"/>
    </sheetView>
  </sheetViews>
  <sheetFormatPr defaultColWidth="9.109375" defaultRowHeight="18"/>
  <cols>
    <col min="1" max="1" width="13.88671875" style="10" customWidth="1"/>
    <col min="2" max="2" width="13.88671875" style="13" customWidth="1"/>
    <col min="3" max="3" width="17.6640625" style="13" customWidth="1"/>
    <col min="4" max="4" width="20.5546875" style="13" customWidth="1"/>
    <col min="5" max="5" width="20.44140625" style="13" customWidth="1"/>
    <col min="6" max="6" width="26.33203125" style="13" customWidth="1"/>
    <col min="7" max="7" width="9.109375" style="10"/>
    <col min="8" max="8" width="6.5546875" style="10" customWidth="1"/>
    <col min="9" max="16384" width="9.109375" style="10"/>
  </cols>
  <sheetData>
    <row r="1" spans="2:6">
      <c r="B1" s="43" t="s">
        <v>113</v>
      </c>
      <c r="C1" s="43"/>
      <c r="D1" s="43"/>
      <c r="E1" s="43"/>
      <c r="F1" s="43"/>
    </row>
    <row r="2" spans="2:6" s="11" customFormat="1" ht="45" customHeight="1">
      <c r="B2" s="44" t="s">
        <v>2</v>
      </c>
      <c r="C2" s="44" t="s">
        <v>3</v>
      </c>
      <c r="D2" s="44"/>
      <c r="E2" s="44"/>
      <c r="F2" s="44" t="s">
        <v>4</v>
      </c>
    </row>
    <row r="3" spans="2:6">
      <c r="B3" s="45"/>
      <c r="C3" s="12" t="s">
        <v>6</v>
      </c>
      <c r="D3" s="12" t="s">
        <v>7</v>
      </c>
      <c r="E3" s="12" t="s">
        <v>8</v>
      </c>
      <c r="F3" s="45"/>
    </row>
    <row r="4" spans="2:6">
      <c r="B4" s="26" t="e">
        <f>((ПН!#REF!+ВТ!C31+СР!C31+ЧТ!C28+ПТ!C30)/5)</f>
        <v>#REF!</v>
      </c>
      <c r="C4" s="26" t="e">
        <f>((ПН!#REF!+ВТ!D31+СР!D31+ЧТ!D28+ПТ!D30)/5)</f>
        <v>#REF!</v>
      </c>
      <c r="D4" s="26" t="e">
        <f>((ПН!#REF!+ВТ!E31+СР!E31+ЧТ!E28+ПТ!E30)/5)</f>
        <v>#REF!</v>
      </c>
      <c r="E4" s="26" t="e">
        <f>((ПН!#REF!+ВТ!F31+СР!F31+ЧТ!F28+ПТ!F30)/5)</f>
        <v>#REF!</v>
      </c>
      <c r="F4" s="26" t="e">
        <f>((ПН!#REF!+ВТ!G31+СР!G31+ЧТ!G28+ПТ!G30)/5)</f>
        <v>#REF!</v>
      </c>
    </row>
  </sheetData>
  <mergeCells count="4">
    <mergeCell ref="B1:F1"/>
    <mergeCell ref="B2:B3"/>
    <mergeCell ref="C2:E2"/>
    <mergeCell ref="F2:F3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ПН</vt:lpstr>
      <vt:lpstr>ВТ</vt:lpstr>
      <vt:lpstr>СР</vt:lpstr>
      <vt:lpstr>ЧТ</vt:lpstr>
      <vt:lpstr>ПТ</vt:lpstr>
      <vt:lpstr>Среднее значение за период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irrrina@mail.ru</dc:creator>
  <cp:keywords/>
  <dc:description/>
  <cp:lastModifiedBy>Фаина</cp:lastModifiedBy>
  <cp:revision/>
  <dcterms:created xsi:type="dcterms:W3CDTF">2021-01-13T17:29:17Z</dcterms:created>
  <dcterms:modified xsi:type="dcterms:W3CDTF">2021-04-04T07:31:31Z</dcterms:modified>
  <cp:category/>
  <cp:contentStatus/>
</cp:coreProperties>
</file>